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42-对下补助分项目" sheetId="1" r:id="rId1"/>
    <sheet name="Sheet1" sheetId="2" r:id="rId2"/>
  </sheets>
  <externalReferences>
    <externalReference r:id="rId3"/>
    <externalReference r:id="rId4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<sst xmlns="http://schemas.openxmlformats.org/spreadsheetml/2006/main" count="664" uniqueCount="56">
  <si>
    <t>2020年泸县对下税收返还和转移支付补助决算表</t>
  </si>
  <si>
    <t>单位：万元</t>
  </si>
  <si>
    <t>转移支付名称</t>
  </si>
  <si>
    <t>决算数</t>
  </si>
  <si>
    <t>合计</t>
  </si>
  <si>
    <t>一、县对下转移支付</t>
  </si>
  <si>
    <t>（一）县对下一般性转移支付</t>
  </si>
  <si>
    <t xml:space="preserve"> 其中：费改税转移支付支出</t>
  </si>
  <si>
    <t>均衡性转移支付</t>
  </si>
  <si>
    <t>县级基本财力保障机制奖补资金支出</t>
  </si>
  <si>
    <t>城乡义务教育转移支付支出</t>
  </si>
  <si>
    <t>固定数额补助支出</t>
  </si>
  <si>
    <t>一次性财力补助</t>
  </si>
  <si>
    <t>（二）县对下专项转移支付</t>
  </si>
  <si>
    <t xml:space="preserve">   一般公共服务</t>
  </si>
  <si>
    <t xml:space="preserve">   教育</t>
  </si>
  <si>
    <t xml:space="preserve">   节能环保</t>
  </si>
  <si>
    <t xml:space="preserve">   农林水</t>
  </si>
  <si>
    <t xml:space="preserve">   自然资源海洋气象</t>
  </si>
  <si>
    <t>二、（市、县）对下税收返还</t>
  </si>
  <si>
    <t>消费税和增值税税收返还</t>
  </si>
  <si>
    <t>其他税收返还支出</t>
  </si>
  <si>
    <t>2050203</t>
  </si>
  <si>
    <t>2050202</t>
  </si>
  <si>
    <t>2130705</t>
  </si>
  <si>
    <t>2010302</t>
  </si>
  <si>
    <t>2050201</t>
  </si>
  <si>
    <t>2130707</t>
  </si>
  <si>
    <t>2240499</t>
  </si>
  <si>
    <t>2140106</t>
  </si>
  <si>
    <t>2130799</t>
  </si>
  <si>
    <t>2130199</t>
  </si>
  <si>
    <t>2080506</t>
  </si>
  <si>
    <t>2240704</t>
  </si>
  <si>
    <t>2130599</t>
  </si>
  <si>
    <t>2130999</t>
  </si>
  <si>
    <t>2130399</t>
  </si>
  <si>
    <t>2140104</t>
  </si>
  <si>
    <t>2059999</t>
  </si>
  <si>
    <t>2130101</t>
  </si>
  <si>
    <t>2130102</t>
  </si>
  <si>
    <t>2080505</t>
  </si>
  <si>
    <t>2109901</t>
  </si>
  <si>
    <t>2010301</t>
  </si>
  <si>
    <t>2120399</t>
  </si>
  <si>
    <t>2070199</t>
  </si>
  <si>
    <t>2240601</t>
  </si>
  <si>
    <t>2140129</t>
  </si>
  <si>
    <t>2011399</t>
  </si>
  <si>
    <t>2139999</t>
  </si>
  <si>
    <t>2240106</t>
  </si>
  <si>
    <t>2240299</t>
  </si>
  <si>
    <t>2130299</t>
  </si>
  <si>
    <t>2130205</t>
  </si>
  <si>
    <t>2110302</t>
  </si>
  <si>
    <t>2011307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</si>
</sst>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176" formatCode="_(* #,##0_);_(* \(#,##0\);_(* &quot;-&quot;_);_(@_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_(* #,##0.00_);_(* \(#,##0.00\);_(* &quot;-&quot;??_);_(@_)"/>
    <numFmt numFmtId="178" formatCode="#,##0.00_ "/>
    <numFmt numFmtId="179" formatCode="0.00_ "/>
    <numFmt numFmtId="180" formatCode="0_ "/>
  </numFmts>
  <fonts count="5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9"/>
      <name val="宋体"/>
      <charset val="134"/>
    </font>
    <font>
      <sz val="10"/>
      <color indexed="20"/>
      <name val="Calibri"/>
      <charset val="134"/>
    </font>
    <font>
      <sz val="11"/>
      <color indexed="8"/>
      <name val="宋体"/>
      <charset val="134"/>
    </font>
    <font>
      <sz val="11"/>
      <color indexed="14"/>
      <name val="宋体"/>
      <charset val="134"/>
    </font>
    <font>
      <sz val="9"/>
      <name val="宋体"/>
      <charset val="134"/>
    </font>
    <font>
      <b/>
      <sz val="15"/>
      <color indexed="56"/>
      <name val="宋体"/>
      <charset val="134"/>
    </font>
    <font>
      <sz val="12"/>
      <color indexed="20"/>
      <name val="宋体"/>
      <charset val="134"/>
    </font>
    <font>
      <sz val="11"/>
      <color rgb="FF9C0006"/>
      <name val="宋体"/>
      <charset val="0"/>
      <scheme val="minor"/>
    </font>
    <font>
      <sz val="10"/>
      <name val="Helv"/>
      <charset val="134"/>
    </font>
    <font>
      <sz val="11"/>
      <color indexed="62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10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63"/>
      <name val="宋体"/>
      <charset val="134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6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9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sz val="11"/>
      <color indexed="16"/>
      <name val="宋体"/>
      <charset val="134"/>
    </font>
    <font>
      <sz val="12"/>
      <color indexed="17"/>
      <name val="宋体"/>
      <charset val="134"/>
    </font>
    <font>
      <sz val="10"/>
      <color indexed="17"/>
      <name val="Calibri"/>
      <charset val="134"/>
    </font>
    <font>
      <b/>
      <sz val="13"/>
      <color indexed="56"/>
      <name val="宋体"/>
      <charset val="134"/>
    </font>
    <font>
      <sz val="10"/>
      <name val="MS Sans Serif"/>
      <charset val="134"/>
    </font>
    <font>
      <sz val="7"/>
      <name val="Small Fonts"/>
      <charset val="134"/>
    </font>
    <font>
      <sz val="10"/>
      <color indexed="8"/>
      <name val="Calibri"/>
      <charset val="134"/>
    </font>
    <font>
      <sz val="12"/>
      <name val="Courier"/>
      <charset val="134"/>
    </font>
    <font>
      <sz val="9"/>
      <color indexed="8"/>
      <name val="宋体"/>
      <charset val="134"/>
    </font>
  </fonts>
  <fills count="6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</borders>
  <cellStyleXfs count="1072"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0"/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0"/>
    <xf numFmtId="9" fontId="0" fillId="0" borderId="0" applyFont="0" applyFill="0" applyBorder="0" applyAlignment="0" applyProtection="0">
      <alignment vertical="center"/>
    </xf>
    <xf numFmtId="0" fontId="30" fillId="25" borderId="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/>
    <xf numFmtId="0" fontId="10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39" borderId="14" applyNumberFormat="0" applyFont="0" applyAlignment="0" applyProtection="0">
      <alignment vertical="center"/>
    </xf>
    <xf numFmtId="0" fontId="0" fillId="0" borderId="0">
      <alignment vertical="center"/>
    </xf>
    <xf numFmtId="0" fontId="7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22" borderId="7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0"/>
    <xf numFmtId="0" fontId="11" fillId="0" borderId="4" applyNumberFormat="0" applyFill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40" fillId="36" borderId="16" applyNumberFormat="0" applyAlignment="0" applyProtection="0">
      <alignment vertical="center"/>
    </xf>
    <xf numFmtId="0" fontId="27" fillId="0" borderId="0"/>
    <xf numFmtId="0" fontId="1" fillId="0" borderId="0"/>
    <xf numFmtId="0" fontId="1" fillId="0" borderId="0"/>
    <xf numFmtId="0" fontId="21" fillId="20" borderId="6" applyNumberFormat="0" applyAlignment="0" applyProtection="0">
      <alignment vertical="center"/>
    </xf>
    <xf numFmtId="0" fontId="35" fillId="36" borderId="8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2" fillId="42" borderId="17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46" fillId="4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1" fillId="0" borderId="0"/>
    <xf numFmtId="0" fontId="7" fillId="34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1" fillId="0" borderId="0"/>
    <xf numFmtId="0" fontId="8" fillId="5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" fillId="0" borderId="0"/>
    <xf numFmtId="0" fontId="15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5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7" fillId="5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6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0" fillId="0" borderId="0"/>
    <xf numFmtId="0" fontId="14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" fillId="0" borderId="0"/>
    <xf numFmtId="0" fontId="14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0" borderId="0"/>
    <xf numFmtId="0" fontId="14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/>
    <xf numFmtId="0" fontId="9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" fillId="0" borderId="0"/>
    <xf numFmtId="0" fontId="14" fillId="26" borderId="0" applyNumberFormat="0" applyBorder="0" applyAlignment="0" applyProtection="0">
      <alignment vertical="center"/>
    </xf>
    <xf numFmtId="0" fontId="1" fillId="0" borderId="0"/>
    <xf numFmtId="0" fontId="30" fillId="25" borderId="6" applyNumberFormat="0" applyAlignment="0" applyProtection="0">
      <alignment vertical="center"/>
    </xf>
    <xf numFmtId="0" fontId="1" fillId="0" borderId="0"/>
    <xf numFmtId="0" fontId="1" fillId="0" borderId="0"/>
    <xf numFmtId="0" fontId="33" fillId="0" borderId="1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/>
    <xf numFmtId="0" fontId="1" fillId="22" borderId="7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22" borderId="7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/>
    <xf numFmtId="0" fontId="14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/>
    <xf numFmtId="0" fontId="10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" fillId="0" borderId="0"/>
    <xf numFmtId="0" fontId="14" fillId="5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/>
    <xf numFmtId="0" fontId="47" fillId="0" borderId="0" applyNumberFormat="0" applyFill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/>
    <xf numFmtId="0" fontId="10" fillId="13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" fillId="0" borderId="0"/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5" fillId="46" borderId="19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5" fillId="46" borderId="19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5" fillId="46" borderId="19" applyNumberFormat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" fontId="52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6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/>
    <xf numFmtId="0" fontId="1" fillId="0" borderId="0"/>
    <xf numFmtId="0" fontId="10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/>
    <xf numFmtId="0" fontId="12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14" fillId="22" borderId="7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/>
    <xf numFmtId="0" fontId="12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22" borderId="7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" fillId="0" borderId="0"/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/>
    <xf numFmtId="0" fontId="12" fillId="17" borderId="0" applyNumberFormat="0" applyBorder="0" applyAlignment="0" applyProtection="0">
      <alignment vertical="center"/>
    </xf>
    <xf numFmtId="0" fontId="30" fillId="2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37" fontId="53" fillId="0" borderId="0"/>
    <xf numFmtId="0" fontId="30" fillId="25" borderId="6" applyNumberFormat="0" applyAlignment="0" applyProtection="0">
      <alignment vertical="center"/>
    </xf>
    <xf numFmtId="0" fontId="45" fillId="46" borderId="19" applyNumberFormat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45" fillId="46" borderId="1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" fillId="0" borderId="0"/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52" fillId="0" borderId="0"/>
    <xf numFmtId="9" fontId="54" fillId="0" borderId="0" applyFont="0" applyFill="0" applyBorder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54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" fillId="0" borderId="0"/>
    <xf numFmtId="0" fontId="17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45" fillId="46" borderId="19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4" fillId="0" borderId="0"/>
    <xf numFmtId="0" fontId="10" fillId="13" borderId="0" applyNumberFormat="0" applyBorder="0" applyAlignment="0" applyProtection="0">
      <alignment vertical="center"/>
    </xf>
    <xf numFmtId="0" fontId="16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" fillId="0" borderId="0"/>
    <xf numFmtId="0" fontId="29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" fillId="0" borderId="0"/>
    <xf numFmtId="0" fontId="47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5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25" borderId="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/>
    <xf numFmtId="0" fontId="10" fillId="13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0" borderId="0"/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/>
    <xf numFmtId="0" fontId="48" fillId="13" borderId="0" applyNumberFormat="0" applyBorder="0" applyAlignment="0" applyProtection="0">
      <alignment vertical="center"/>
    </xf>
    <xf numFmtId="0" fontId="16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0" fillId="13" borderId="0" applyNumberFormat="0" applyBorder="0" applyAlignment="0" applyProtection="0">
      <alignment vertical="center"/>
    </xf>
    <xf numFmtId="0" fontId="14" fillId="0" borderId="0"/>
    <xf numFmtId="0" fontId="9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" fillId="0" borderId="0"/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9" fillId="12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4" fillId="0" borderId="0"/>
    <xf numFmtId="0" fontId="1" fillId="0" borderId="0"/>
    <xf numFmtId="0" fontId="45" fillId="46" borderId="19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45" fillId="46" borderId="19" applyNumberFormat="0" applyAlignment="0" applyProtection="0">
      <alignment vertical="center"/>
    </xf>
    <xf numFmtId="0" fontId="16" fillId="0" borderId="0"/>
    <xf numFmtId="0" fontId="1" fillId="0" borderId="0"/>
    <xf numFmtId="0" fontId="16" fillId="0" borderId="0"/>
    <xf numFmtId="0" fontId="9" fillId="12" borderId="0" applyNumberFormat="0" applyBorder="0" applyAlignment="0" applyProtection="0">
      <alignment vertical="center"/>
    </xf>
    <xf numFmtId="0" fontId="16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" fillId="0" borderId="0">
      <alignment vertical="center"/>
    </xf>
    <xf numFmtId="0" fontId="1" fillId="0" borderId="0"/>
    <xf numFmtId="0" fontId="1" fillId="0" borderId="0"/>
    <xf numFmtId="0" fontId="9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9" fillId="12" borderId="0" applyNumberFormat="0" applyBorder="0" applyAlignment="0" applyProtection="0">
      <alignment vertical="center"/>
    </xf>
    <xf numFmtId="0" fontId="1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0" borderId="0"/>
    <xf numFmtId="0" fontId="9" fillId="1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27" fillId="0" borderId="0"/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22" borderId="7" applyNumberFormat="0" applyFont="0" applyAlignment="0" applyProtection="0">
      <alignment vertical="center"/>
    </xf>
    <xf numFmtId="1" fontId="56" fillId="0" borderId="0"/>
    <xf numFmtId="0" fontId="0" fillId="0" borderId="0">
      <alignment vertical="center"/>
    </xf>
    <xf numFmtId="0" fontId="1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6" fillId="0" borderId="0"/>
    <xf numFmtId="0" fontId="1" fillId="0" borderId="0">
      <alignment vertical="center"/>
    </xf>
    <xf numFmtId="0" fontId="1" fillId="0" borderId="0"/>
    <xf numFmtId="0" fontId="1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2" fillId="35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9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1" fillId="0" borderId="0"/>
    <xf numFmtId="0" fontId="9" fillId="12" borderId="0" applyNumberFormat="0" applyBorder="0" applyAlignment="0" applyProtection="0">
      <alignment vertical="center"/>
    </xf>
    <xf numFmtId="0" fontId="1" fillId="0" borderId="0"/>
    <xf numFmtId="0" fontId="9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4" fillId="22" borderId="7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/>
    <xf numFmtId="0" fontId="27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25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5" fillId="46" borderId="19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25" borderId="6" applyNumberFormat="0" applyAlignment="0" applyProtection="0">
      <alignment vertical="center"/>
    </xf>
    <xf numFmtId="0" fontId="30" fillId="25" borderId="6" applyNumberFormat="0" applyAlignment="0" applyProtection="0">
      <alignment vertical="center"/>
    </xf>
    <xf numFmtId="0" fontId="30" fillId="25" borderId="6" applyNumberFormat="0" applyAlignment="0" applyProtection="0">
      <alignment vertical="center"/>
    </xf>
    <xf numFmtId="0" fontId="30" fillId="25" borderId="6" applyNumberFormat="0" applyAlignment="0" applyProtection="0">
      <alignment vertical="center"/>
    </xf>
    <xf numFmtId="0" fontId="45" fillId="46" borderId="1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52" fillId="0" borderId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20" fillId="0" borderId="0"/>
    <xf numFmtId="0" fontId="14" fillId="22" borderId="7" applyNumberFormat="0" applyFont="0" applyAlignment="0" applyProtection="0">
      <alignment vertical="center"/>
    </xf>
    <xf numFmtId="0" fontId="14" fillId="22" borderId="7" applyNumberFormat="0" applyFont="0" applyAlignment="0" applyProtection="0">
      <alignment vertical="center"/>
    </xf>
    <xf numFmtId="0" fontId="14" fillId="22" borderId="7" applyNumberFormat="0" applyFont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700" applyFill="1" applyAlignment="1">
      <alignment vertical="center"/>
    </xf>
    <xf numFmtId="0" fontId="2" fillId="0" borderId="0" xfId="700" applyFont="1" applyFill="1" applyAlignment="1">
      <alignment vertical="center"/>
    </xf>
    <xf numFmtId="0" fontId="3" fillId="0" borderId="0" xfId="700" applyFont="1" applyFill="1" applyAlignment="1">
      <alignment horizontal="center" vertical="center"/>
    </xf>
    <xf numFmtId="0" fontId="1" fillId="0" borderId="0" xfId="700" applyFill="1" applyAlignment="1">
      <alignment horizontal="right" vertical="center"/>
    </xf>
    <xf numFmtId="0" fontId="4" fillId="0" borderId="1" xfId="508" applyFont="1" applyFill="1" applyBorder="1" applyAlignment="1">
      <alignment horizontal="center" vertical="center" wrapText="1"/>
    </xf>
    <xf numFmtId="179" fontId="4" fillId="0" borderId="1" xfId="508" applyNumberFormat="1" applyFont="1" applyFill="1" applyBorder="1" applyAlignment="1">
      <alignment horizontal="center" vertical="center" wrapText="1"/>
    </xf>
    <xf numFmtId="180" fontId="4" fillId="0" borderId="1" xfId="508" applyNumberFormat="1" applyFont="1" applyFill="1" applyBorder="1" applyAlignment="1">
      <alignment horizontal="right" vertical="center" wrapText="1"/>
    </xf>
    <xf numFmtId="0" fontId="5" fillId="0" borderId="1" xfId="508" applyFont="1" applyFill="1" applyBorder="1" applyAlignment="1">
      <alignment vertical="center"/>
    </xf>
    <xf numFmtId="180" fontId="5" fillId="0" borderId="1" xfId="508" applyNumberFormat="1" applyFont="1" applyFill="1" applyBorder="1" applyAlignment="1">
      <alignment horizontal="right" vertical="center" wrapText="1"/>
    </xf>
    <xf numFmtId="0" fontId="5" fillId="0" borderId="1" xfId="508" applyFont="1" applyFill="1" applyBorder="1" applyAlignment="1">
      <alignment horizontal="left" vertical="center"/>
    </xf>
    <xf numFmtId="0" fontId="6" fillId="0" borderId="1" xfId="508" applyFont="1" applyFill="1" applyBorder="1" applyAlignment="1">
      <alignment horizontal="left" vertical="center"/>
    </xf>
    <xf numFmtId="180" fontId="6" fillId="0" borderId="1" xfId="508" applyNumberFormat="1" applyFont="1" applyFill="1" applyBorder="1" applyAlignment="1">
      <alignment horizontal="right" vertical="center" wrapText="1"/>
    </xf>
    <xf numFmtId="0" fontId="1" fillId="2" borderId="0" xfId="700" applyFill="1" applyAlignment="1">
      <alignment vertical="center"/>
    </xf>
    <xf numFmtId="49" fontId="1" fillId="0" borderId="2" xfId="508" applyNumberFormat="1" applyFont="1" applyFill="1" applyBorder="1" applyAlignment="1">
      <alignment horizontal="left" vertical="center" indent="2"/>
    </xf>
    <xf numFmtId="0" fontId="1" fillId="3" borderId="0" xfId="700" applyFill="1" applyAlignment="1">
      <alignment vertical="center"/>
    </xf>
    <xf numFmtId="0" fontId="1" fillId="4" borderId="0" xfId="700" applyFill="1" applyAlignment="1">
      <alignment vertical="center"/>
    </xf>
    <xf numFmtId="0" fontId="1" fillId="5" borderId="0" xfId="700" applyFill="1" applyAlignment="1">
      <alignment vertical="center"/>
    </xf>
    <xf numFmtId="0" fontId="1" fillId="6" borderId="0" xfId="700" applyFill="1" applyAlignment="1">
      <alignment vertical="center"/>
    </xf>
    <xf numFmtId="0" fontId="1" fillId="7" borderId="0" xfId="700" applyFill="1" applyAlignment="1">
      <alignment vertical="center"/>
    </xf>
    <xf numFmtId="49" fontId="1" fillId="0" borderId="1" xfId="508" applyNumberFormat="1" applyFont="1" applyFill="1" applyBorder="1" applyAlignment="1" applyProtection="1">
      <alignment vertical="center"/>
    </xf>
    <xf numFmtId="49" fontId="1" fillId="0" borderId="3" xfId="508" applyNumberFormat="1" applyFont="1" applyFill="1" applyBorder="1" applyAlignment="1" applyProtection="1">
      <alignment vertical="center"/>
    </xf>
    <xf numFmtId="49" fontId="4" fillId="0" borderId="3" xfId="508" applyNumberFormat="1" applyFont="1" applyFill="1" applyBorder="1" applyAlignment="1" applyProtection="1">
      <alignment vertical="center"/>
    </xf>
    <xf numFmtId="49" fontId="1" fillId="0" borderId="3" xfId="508" applyNumberFormat="1" applyFont="1" applyFill="1" applyBorder="1" applyAlignment="1" applyProtection="1">
      <alignment horizontal="left" vertical="center" indent="2"/>
    </xf>
    <xf numFmtId="0" fontId="1" fillId="8" borderId="0" xfId="700" applyFill="1" applyAlignment="1">
      <alignment vertical="center"/>
    </xf>
    <xf numFmtId="0" fontId="1" fillId="9" borderId="0" xfId="700" applyFill="1" applyAlignment="1">
      <alignment vertical="center"/>
    </xf>
  </cellXfs>
  <cellStyles count="1072">
    <cellStyle name="常规" xfId="0" builtinId="0"/>
    <cellStyle name="强调文字颜色 2 2 2_2017年省对市(州)税收返还和转移支付预算" xfId="1"/>
    <cellStyle name="0,0_x000d_&#10;NA_x000d_&#10;_2017年省对市(州)税收返还和转移支付预算" xfId="2"/>
    <cellStyle name="好_促进扩大信贷增量_四川省2017年省对市（州）税收返还和转移支付分地区预算（草案）--社保处" xfId="3"/>
    <cellStyle name="好_2-67" xfId="4"/>
    <cellStyle name="货币[0]" xfId="5" builtinId="7"/>
    <cellStyle name="输入" xfId="6" builtinId="20"/>
    <cellStyle name="好_4" xfId="7"/>
    <cellStyle name="20% - 强调文字颜色 3" xfId="8" builtinId="38"/>
    <cellStyle name="差_汇总_2 2 2" xfId="9"/>
    <cellStyle name="货币" xfId="10" builtinId="4"/>
    <cellStyle name="差_Sheet19" xfId="11"/>
    <cellStyle name="差_Sheet14_四川省2017年省对市（州）税收返还和转移支付分地区预算（草案）--社保处" xfId="12"/>
    <cellStyle name="20% - Accent1_2016年四川省省级一般公共预算支出执行情况表" xfId="13"/>
    <cellStyle name="好_汇总 3_四川省2017年省对市（州）税收返还和转移支付分地区预算（草案）--社保处" xfId="14"/>
    <cellStyle name="差_2015直接融资汇总表 2 2_2017年省对市(州)税收返还和转移支付预算" xfId="15"/>
    <cellStyle name="千位分隔[0]" xfId="16" builtinId="6"/>
    <cellStyle name="输出 2 2_2017年省对市(州)税收返还和转移支付预算" xfId="17"/>
    <cellStyle name="Input 2" xfId="18"/>
    <cellStyle name="40% - 强调文字颜色 3" xfId="19" builtinId="39"/>
    <cellStyle name="常规 26 2" xfId="20"/>
    <cellStyle name="常规 31 2" xfId="21"/>
    <cellStyle name="差_Sheet16_四川省2017年省对市（州）税收返还和转移支付分地区预算（草案）--社保处" xfId="22"/>
    <cellStyle name="好_2-46_四川省2017年省对市（州）税收返还和转移支付分地区预算（草案）--社保处" xfId="23"/>
    <cellStyle name="差" xfId="24" builtinId="27"/>
    <cellStyle name="常规 7 3" xfId="25"/>
    <cellStyle name="千位分隔" xfId="26" builtinId="3"/>
    <cellStyle name="强调文字颜色 4 2_四川省2017年省对市（州）税收返还和转移支付分地区预算（草案）--社保处" xfId="27"/>
    <cellStyle name="60% - 强调文字颜色 3" xfId="28" builtinId="40"/>
    <cellStyle name="超链接" xfId="29" builtinId="8"/>
    <cellStyle name="常规 10 2 2 3" xfId="30"/>
    <cellStyle name="百分比" xfId="31" builtinId="5"/>
    <cellStyle name="Calculation_2016年全省及省级财政收支执行及2017年预算草案表（20161206，预审自用稿）" xfId="32"/>
    <cellStyle name="差_促进扩大信贷增量 3" xfId="33"/>
    <cellStyle name="常规 17 4_2016年四川省省级一般公共预算支出执行情况表" xfId="34"/>
    <cellStyle name="差_4-14" xfId="35"/>
    <cellStyle name="已访问的超链接" xfId="36" builtinId="9"/>
    <cellStyle name="60% - 强调文字颜色 4 2 2 2" xfId="37"/>
    <cellStyle name="常规 5_2017年省对市(州)税收返还和转移支付预算" xfId="38"/>
    <cellStyle name="注释" xfId="39" builtinId="10"/>
    <cellStyle name="常规 6" xfId="40"/>
    <cellStyle name="60% - 强调文字颜色 2" xfId="41" builtinId="36"/>
    <cellStyle name="标题 4" xfId="42" builtinId="19"/>
    <cellStyle name="解释性文本 2 2" xfId="43"/>
    <cellStyle name="差_Sheet14" xfId="44"/>
    <cellStyle name="警告文本" xfId="45" builtinId="11"/>
    <cellStyle name="60% - 强调文字颜色 1 2 2_2017年省对市(州)税收返还和转移支付预算" xfId="46"/>
    <cellStyle name="标题" xfId="47" builtinId="15"/>
    <cellStyle name="Note_2016年全省及省级财政收支执行及2017年预算草案表（20161206，预审自用稿）" xfId="48"/>
    <cellStyle name="强调文字颜色 1 2 3" xfId="49"/>
    <cellStyle name="常规 5 2" xfId="50"/>
    <cellStyle name="60% - 强调文字颜色 2 2 2" xfId="51"/>
    <cellStyle name="解释性文本" xfId="52" builtinId="53"/>
    <cellStyle name="常规 2 3 2_2017年省对市(州)税收返还和转移支付预算" xfId="53"/>
    <cellStyle name="标题 1" xfId="54" builtinId="16"/>
    <cellStyle name="百分比 4" xfId="55"/>
    <cellStyle name="常规 5 2 2" xfId="56"/>
    <cellStyle name="60% - 强调文字颜色 2 2 2 2" xfId="57"/>
    <cellStyle name="差_其他工程费用计费_四川省2017年省对市（州）税收返还和转移支付分地区预算（草案）--社保处" xfId="58"/>
    <cellStyle name="标题 2" xfId="59" builtinId="17"/>
    <cellStyle name="60% - 强调文字颜色 1" xfId="60" builtinId="32"/>
    <cellStyle name="Accent6 2" xfId="61"/>
    <cellStyle name="常规 5 2 3" xfId="62"/>
    <cellStyle name="60% - 强调文字颜色 2 2 2 3" xfId="63"/>
    <cellStyle name="标题 3" xfId="64" builtinId="18"/>
    <cellStyle name="60% - 强调文字颜色 4" xfId="65" builtinId="44"/>
    <cellStyle name="输出" xfId="66" builtinId="21"/>
    <cellStyle name="样式 1_2017年省对市(州)税收返还和转移支付预算" xfId="67"/>
    <cellStyle name="常规 26" xfId="68"/>
    <cellStyle name="常规 31" xfId="69"/>
    <cellStyle name="Input" xfId="70"/>
    <cellStyle name="计算" xfId="71" builtinId="22"/>
    <cellStyle name="40% - 强调文字颜色 4 2" xfId="72"/>
    <cellStyle name="检查单元格" xfId="73" builtinId="23"/>
    <cellStyle name="好_2015财金互动汇总（加人行、补成都） 2 2" xfId="74"/>
    <cellStyle name="20% - 强调文字颜色 6" xfId="75" builtinId="50"/>
    <cellStyle name="强调文字颜色 2" xfId="76" builtinId="33"/>
    <cellStyle name="链接单元格" xfId="77" builtinId="24"/>
    <cellStyle name="好_3-义务教育均衡发展专项" xfId="78"/>
    <cellStyle name="60% - 强调文字颜色 4 2 3" xfId="79"/>
    <cellStyle name="汇总" xfId="80" builtinId="25"/>
    <cellStyle name="好" xfId="81" builtinId="26"/>
    <cellStyle name="20% - Accent3 2" xfId="82"/>
    <cellStyle name="Heading 3" xfId="83"/>
    <cellStyle name="适中" xfId="84" builtinId="28"/>
    <cellStyle name="好_2017年省对市（州）税收返还和转移支付预算分地区情况表（华侨事务补助）(1)" xfId="85"/>
    <cellStyle name="20% - 强调文字颜色 5" xfId="86" builtinId="46"/>
    <cellStyle name="常规 8 2" xfId="87"/>
    <cellStyle name="强调文字颜色 1" xfId="88" builtinId="29"/>
    <cellStyle name="20% - 强调文字颜色 1" xfId="89" builtinId="30"/>
    <cellStyle name="常规 47 2 3" xfId="90"/>
    <cellStyle name="40% - 强调文字颜色 1" xfId="91" builtinId="31"/>
    <cellStyle name="差_5-农村教师周转房建设" xfId="92"/>
    <cellStyle name="20% - 强调文字颜色 2" xfId="93" builtinId="34"/>
    <cellStyle name="40% - 强调文字颜色 2" xfId="94" builtinId="35"/>
    <cellStyle name="强调文字颜色 3" xfId="95" builtinId="37"/>
    <cellStyle name="40% - Accent1_2016年四川省省级一般公共预算支出执行情况表" xfId="96"/>
    <cellStyle name="好_促进扩大信贷增量_2017年省对市(州)税收返还和转移支付预算" xfId="97"/>
    <cellStyle name="强调文字颜色 4" xfId="98" builtinId="41"/>
    <cellStyle name="差_汇总_2 2 3" xfId="99"/>
    <cellStyle name="20% - 强调文字颜色 4" xfId="100" builtinId="42"/>
    <cellStyle name="常规 47 2 2 2" xfId="101"/>
    <cellStyle name="差_汇总_2 2_2017年省对市(州)税收返还和转移支付预算" xfId="102"/>
    <cellStyle name="40% - 强调文字颜色 4" xfId="103" builtinId="43"/>
    <cellStyle name="强调文字颜色 5" xfId="104" builtinId="45"/>
    <cellStyle name="好_2015财金互动汇总（加人行、补成都） 3" xfId="105"/>
    <cellStyle name="60% - 强调文字颜色 5 2 2 2" xfId="106"/>
    <cellStyle name="好_Sheet19_四川省2017年省对市（州）税收返还和转移支付分地区预算（草案）--社保处" xfId="107"/>
    <cellStyle name="好_2015直接融资汇总表" xfId="108"/>
    <cellStyle name="40% - 强调文字颜色 5" xfId="109" builtinId="47"/>
    <cellStyle name="60% - 强调文字颜色 5" xfId="110" builtinId="48"/>
    <cellStyle name="好_四川省2017年省对市（州）税收返还和转移支付分地区预算（草案）--行政政法处" xfId="111"/>
    <cellStyle name="强调文字颜色 6" xfId="112" builtinId="49"/>
    <cellStyle name="60% - 强调文字颜色 5 2 2 3" xfId="113"/>
    <cellStyle name="适中 2" xfId="114"/>
    <cellStyle name="差_2-62_四川省2017年省对市（州）税收返还和转移支付分地区预算（草案）--社保处" xfId="115"/>
    <cellStyle name="好_2015财金互动汇总（加人行、补成都） 4" xfId="116"/>
    <cellStyle name="40% - 强调文字颜色 6" xfId="117" builtinId="51"/>
    <cellStyle name="Heading 3 2" xfId="118"/>
    <cellStyle name="差_2015直接融资汇总表 2" xfId="119"/>
    <cellStyle name="常规 48 3" xfId="120"/>
    <cellStyle name="60% - 强调文字颜色 6" xfId="121" builtinId="52"/>
    <cellStyle name="差_博物馆纪念馆逐步免费开放补助资金" xfId="122"/>
    <cellStyle name="标题 4 2 2" xfId="123"/>
    <cellStyle name="千位分隔 3 2" xfId="124"/>
    <cellStyle name="_ET_STYLE_NoName_00_" xfId="125"/>
    <cellStyle name="20% - Accent2_2016年四川省省级一般公共预算支出执行情况表" xfId="126"/>
    <cellStyle name="60% - 强调文字颜色 3 2_四川省2017年省对市（州）税收返还和转移支付分地区预算（草案）--社保处" xfId="127"/>
    <cellStyle name="强调文字颜色 1 2 2_2017年省对市(州)税收返还和转移支付预算" xfId="128"/>
    <cellStyle name="0,0_x000d_&#10;NA_x000d_&#10; 4" xfId="129"/>
    <cellStyle name="20% - Accent2 2" xfId="130"/>
    <cellStyle name="差_“三区”文化人才专项资金" xfId="131"/>
    <cellStyle name="60% - 强调文字颜色 3 2 2 2" xfId="132"/>
    <cellStyle name="差_4-农村义教“营养改善计划”" xfId="133"/>
    <cellStyle name="强调文字颜色 2 2 2 3" xfId="134"/>
    <cellStyle name="0,0_x000d_&#10;NA_x000d_&#10; 3" xfId="135"/>
    <cellStyle name="差_4-24" xfId="136"/>
    <cellStyle name="差_8 2017年省对市（州）税收返还和转移支付预算分地区情况表（民族事业发展资金）(1)" xfId="137"/>
    <cellStyle name="60% - 强调文字颜色 3 2 2" xfId="138"/>
    <cellStyle name="20% - Accent2" xfId="139"/>
    <cellStyle name="强调文字颜色 2 2 3" xfId="140"/>
    <cellStyle name="60% - 强调文字颜色 3 2 3" xfId="141"/>
    <cellStyle name="差_4-30" xfId="142"/>
    <cellStyle name="20% - Accent3" xfId="143"/>
    <cellStyle name="20% - Accent1 2" xfId="144"/>
    <cellStyle name="强调文字颜色 2 2 2 2" xfId="145"/>
    <cellStyle name="0,0_x000d_&#10;NA_x000d_&#10; 2" xfId="146"/>
    <cellStyle name="20% - 强调文字颜色 3 2 2 3" xfId="147"/>
    <cellStyle name="差_4-23" xfId="148"/>
    <cellStyle name="差_四川省2017年省对市（州）税收返还和转移支付分地区预算（草案）--行政政法处" xfId="149"/>
    <cellStyle name="0,0_x000d_&#10;NA_x000d_&#10;" xfId="150"/>
    <cellStyle name="好_汇总_四川省2017年省对市（州）税收返还和转移支付分地区预算（草案）--社保处" xfId="151"/>
    <cellStyle name="20% - Accent1" xfId="152"/>
    <cellStyle name="强调文字颜色 2 2 2" xfId="153"/>
    <cellStyle name="40% - 强调文字颜色 3 2 2_2017年省对市(州)税收返还和转移支付预算" xfId="154"/>
    <cellStyle name="0,0_x000d_&#10;NA_x000d_&#10; 2 2" xfId="155"/>
    <cellStyle name="40% - 强调文字颜色 3 2" xfId="156"/>
    <cellStyle name="常规 26 2 2" xfId="157"/>
    <cellStyle name="计算 2 2" xfId="158"/>
    <cellStyle name="0,0_x000d_&#10;NA_x000d_&#10; 2 3" xfId="159"/>
    <cellStyle name="0,0_x000d_&#10;NA_x000d_&#10; 2_2017年省对市(州)税收返还和转移支付预算" xfId="160"/>
    <cellStyle name="Linked Cell_2016年全省及省级财政收支执行及2017年预算草案表（20161206，预审自用稿）" xfId="161"/>
    <cellStyle name="20% - Accent3_2016年四川省省级一般公共预算支出执行情况表" xfId="162"/>
    <cellStyle name="好_促进扩大信贷增量 2 2_四川省2017年省对市（州）税收返还和转移支付分地区预算（草案）--社保处" xfId="163"/>
    <cellStyle name="强调文字颜色 1 2" xfId="164"/>
    <cellStyle name="Explanatory Text" xfId="165"/>
    <cellStyle name="差_4-31" xfId="166"/>
    <cellStyle name="20% - Accent4" xfId="167"/>
    <cellStyle name="20% - Accent4 2" xfId="168"/>
    <cellStyle name="好_4-31" xfId="169"/>
    <cellStyle name="20% - Accent4_2016年四川省省级一般公共预算支出执行情况表" xfId="170"/>
    <cellStyle name="20% - Accent5" xfId="171"/>
    <cellStyle name="40% - Accent2_2016年四川省省级一般公共预算支出执行情况表" xfId="172"/>
    <cellStyle name="差_25 消防部队大型装备建设补助经费" xfId="173"/>
    <cellStyle name="20% - Accent5 2" xfId="174"/>
    <cellStyle name="好_2015财金互动汇总（加人行、补成都） 2 3" xfId="175"/>
    <cellStyle name="差_汇总 2_四川省2017年省对市（州）税收返还和转移支付分地区预算（草案）--社保处" xfId="176"/>
    <cellStyle name="输入 2 2 2" xfId="177"/>
    <cellStyle name="20% - Accent5_2016年四川省省级一般公共预算支出执行情况表" xfId="178"/>
    <cellStyle name="20% - Accent6" xfId="179"/>
    <cellStyle name="差_2-义务教育经费保障机制改革" xfId="180"/>
    <cellStyle name="20% - Accent6 2" xfId="181"/>
    <cellStyle name="20% - Accent6_2016年四川省省级一般公共预算支出执行情况表" xfId="182"/>
    <cellStyle name="Accent3 2" xfId="183"/>
    <cellStyle name="好_省级文化发展专项资金" xfId="184"/>
    <cellStyle name="20% - 强调文字颜色 1 2" xfId="185"/>
    <cellStyle name="常规 2 3 2 3" xfId="186"/>
    <cellStyle name="Note" xfId="187"/>
    <cellStyle name="20% - 强调文字颜色 1 2 2" xfId="188"/>
    <cellStyle name="解释性文本 2 3" xfId="189"/>
    <cellStyle name="标题 5" xfId="190"/>
    <cellStyle name="20% - 强调文字颜色 1 2 2 2" xfId="191"/>
    <cellStyle name="Note 2" xfId="192"/>
    <cellStyle name="20% - 强调文字颜色 1 2 2 3" xfId="193"/>
    <cellStyle name="差_1-政策性保险财政补助资金" xfId="194"/>
    <cellStyle name="20% - 强调文字颜色 1 2 2_2017年省对市(州)税收返还和转移支付预算" xfId="195"/>
    <cellStyle name="40% - 强调文字颜色 2 2" xfId="196"/>
    <cellStyle name="标题 5 2_2017年省对市(州)税收返还和转移支付预算" xfId="197"/>
    <cellStyle name="好_促进扩大信贷增量 3_四川省2017年省对市（州）税收返还和转移支付分地区预算（草案）--社保处" xfId="198"/>
    <cellStyle name="20% - 强调文字颜色 1 2 3" xfId="199"/>
    <cellStyle name="常规_2016年各镇上解和收入测算" xfId="200"/>
    <cellStyle name="差_2015直接融资汇总表" xfId="201"/>
    <cellStyle name="20% - 强调文字颜色 1 2_四川省2017年省对市（州）税收返还和转移支付分地区预算（草案）--社保处" xfId="202"/>
    <cellStyle name="差_10-扶持民族地区教育发展" xfId="203"/>
    <cellStyle name="20% - 强调文字颜色 2 2" xfId="204"/>
    <cellStyle name="20% - 强调文字颜色 2 2 2" xfId="205"/>
    <cellStyle name="Input_2016年全省及省级财政收支执行及2017年预算草案表（20161206，预审自用稿）" xfId="206"/>
    <cellStyle name="20% - 强调文字颜色 2 2 2 2" xfId="207"/>
    <cellStyle name="差_3-创业担保贷款贴息及奖补" xfId="208"/>
    <cellStyle name="好_债券贴息计算器_四川省2017年省对市（州）税收返还和转移支付分地区预算（草案）--社保处" xfId="209"/>
    <cellStyle name="40% - Accent4 2" xfId="210"/>
    <cellStyle name="20% - 强调文字颜色 2 2 2 3" xfId="211"/>
    <cellStyle name="20% - 强调文字颜色 2 2 2_2017年省对市(州)税收返还和转移支付预算" xfId="212"/>
    <cellStyle name="20% - 强调文字颜色 2 2 3" xfId="213"/>
    <cellStyle name="20% - 强调文字颜色 2 2_四川省2017年省对市（州）税收返还和转移支付分地区预算（草案）--社保处" xfId="214"/>
    <cellStyle name="差_Sheet29_四川省2017年省对市（州）税收返还和转移支付分地区预算（草案）--社保处" xfId="215"/>
    <cellStyle name="好_2-59_四川省2017年省对市（州）税收返还和转移支付分地区预算（草案）--社保处" xfId="216"/>
    <cellStyle name="20% - 强调文字颜色 3 2" xfId="217"/>
    <cellStyle name="Heading 2" xfId="218"/>
    <cellStyle name="20% - 强调文字颜色 3 2 2" xfId="219"/>
    <cellStyle name="Heading 2 2" xfId="220"/>
    <cellStyle name="强调文字颜色 4 2 2 3" xfId="221"/>
    <cellStyle name="20% - 强调文字颜色 3 2 2 2" xfId="222"/>
    <cellStyle name="差_4-22" xfId="223"/>
    <cellStyle name="差_Sheet7" xfId="224"/>
    <cellStyle name="20% - 强调文字颜色 3 2 2_2017年省对市(州)税收返还和转移支付预算" xfId="225"/>
    <cellStyle name="好_Sheet26" xfId="226"/>
    <cellStyle name="20% - 强调文字颜色 3 2 3" xfId="227"/>
    <cellStyle name="20% - 强调文字颜色 3 2_四川省2017年省对市（州）税收返还和转移支付分地区预算（草案）--社保处" xfId="228"/>
    <cellStyle name="差_6" xfId="229"/>
    <cellStyle name="常规 3" xfId="230"/>
    <cellStyle name="20% - 强调文字颜色 4 2" xfId="231"/>
    <cellStyle name="差_2016年四川省省级一般公共预算支出执行情况表" xfId="232"/>
    <cellStyle name="20% - 强调文字颜色 4 2 2" xfId="233"/>
    <cellStyle name="好_Sheet22" xfId="234"/>
    <cellStyle name="40% - 强调文字颜色 5 2 2_2017年省对市(州)税收返还和转移支付预算" xfId="235"/>
    <cellStyle name="常规 3 2" xfId="236"/>
    <cellStyle name="好_2015直接融资汇总表 2 2_2017年省对市(州)税收返还和转移支付预算" xfId="237"/>
    <cellStyle name="20% - 强调文字颜色 4 2 2 2" xfId="238"/>
    <cellStyle name="20% - 强调文字颜色 4 2 2 3" xfId="239"/>
    <cellStyle name="标题 5 2" xfId="240"/>
    <cellStyle name="20% - 强调文字颜色 4 2 2_2017年省对市(州)税收返还和转移支付预算" xfId="241"/>
    <cellStyle name="常规 3 3" xfId="242"/>
    <cellStyle name="差_7-中等职业教育发展专项经费" xfId="243"/>
    <cellStyle name="20% - 强调文字颜色 4 2 3" xfId="244"/>
    <cellStyle name="好_Sheet18" xfId="245"/>
    <cellStyle name="40% - 强调文字颜色 4 2 3" xfId="246"/>
    <cellStyle name="20% - 强调文字颜色 4 2_四川省2017年省对市（州）税收返还和转移支付分地区预算（草案）--社保处" xfId="247"/>
    <cellStyle name="20% - 强调文字颜色 5 2" xfId="248"/>
    <cellStyle name="20% - 强调文字颜色 5 2 2" xfId="249"/>
    <cellStyle name="好_2017年省对市（州）税收返还和转移支付预算分地区情况表（华侨事务补助）(1)_四川省2017年省对市（州）税收返还和转移支付分地区预算（草案）--社保处" xfId="250"/>
    <cellStyle name="20% - 强调文字颜色 5 2 2 2" xfId="251"/>
    <cellStyle name="20% - 强调文字颜色 5 2 2 3" xfId="252"/>
    <cellStyle name="差_促进扩大信贷增量 2 2_2017年省对市(州)税收返还和转移支付预算" xfId="253"/>
    <cellStyle name="Accent5 2" xfId="254"/>
    <cellStyle name="常规 47" xfId="255"/>
    <cellStyle name="20% - 强调文字颜色 5 2 2_2017年省对市(州)税收返还和转移支付预算" xfId="256"/>
    <cellStyle name="强调文字颜色 5 2 2_2017年省对市(州)税收返还和转移支付预算" xfId="257"/>
    <cellStyle name="差_2-46_四川省2017年省对市（州）税收返还和转移支付分地区预算（草案）--社保处" xfId="258"/>
    <cellStyle name="20% - 强调文字颜色 5 2 3" xfId="259"/>
    <cellStyle name="好_5-中央财政统借统还外债项目资金" xfId="260"/>
    <cellStyle name="差_汇总 2" xfId="261"/>
    <cellStyle name="20% - 强调文字颜色 5 2_四川省2017年省对市（州）税收返还和转移支付分地区预算（草案）--社保处" xfId="262"/>
    <cellStyle name="差_2015直接融资汇总表 3_2017年省对市(州)税收返还和转移支付预算" xfId="263"/>
    <cellStyle name="20% - 强调文字颜色 6 2" xfId="264"/>
    <cellStyle name="差_9 2017年省对市（州）税收返还和转移支付预算分地区情况表（全省工商行政管理专项经费）(1)" xfId="265"/>
    <cellStyle name="输入 2 2 3" xfId="266"/>
    <cellStyle name="20% - 强调文字颜色 6 2 2" xfId="267"/>
    <cellStyle name="20% - 强调文字颜色 6 2 2 2" xfId="268"/>
    <cellStyle name="差_2-58" xfId="269"/>
    <cellStyle name="20% - 强调文字颜色 6 2 2 3" xfId="270"/>
    <cellStyle name="差_2-59" xfId="271"/>
    <cellStyle name="差 2 2 2" xfId="272"/>
    <cellStyle name="20% - 强调文字颜色 6 2 2_2017年省对市(州)税收返还和转移支付预算" xfId="273"/>
    <cellStyle name="差_汇总_1 2 2_2017年省对市(州)税收返还和转移支付预算" xfId="274"/>
    <cellStyle name="20% - 强调文字颜色 6 2 3" xfId="275"/>
    <cellStyle name="标题 4 2 2 3" xfId="276"/>
    <cellStyle name="千位分隔 3 2 3" xfId="277"/>
    <cellStyle name="20% - 强调文字颜色 6 2_四川省2017年省对市（州）税收返还和转移支付分地区预算（草案）--社保处" xfId="278"/>
    <cellStyle name="40% - Accent1" xfId="279"/>
    <cellStyle name="输入 2 2_2017年省对市(州)税收返还和转移支付预算" xfId="280"/>
    <cellStyle name="标题 3 2 2 3" xfId="281"/>
    <cellStyle name="40% - Accent1 2" xfId="282"/>
    <cellStyle name="40% - Accent2" xfId="283"/>
    <cellStyle name="差_5-中央财政统借统还外债项目资金" xfId="284"/>
    <cellStyle name="40% - Accent2 2" xfId="285"/>
    <cellStyle name="40% - Accent3" xfId="286"/>
    <cellStyle name="40% - Accent3 2" xfId="287"/>
    <cellStyle name="差_汇总_1 2_2017年省对市(州)税收返还和转移支付预算" xfId="288"/>
    <cellStyle name="标题 3 2 2" xfId="289"/>
    <cellStyle name="40% - Accent3_2016年四川省省级一般公共预算支出执行情况表" xfId="290"/>
    <cellStyle name="40% - Accent4" xfId="291"/>
    <cellStyle name="差_2017年省对市(州)税收返还和转移支付预算" xfId="292"/>
    <cellStyle name="好_Sheet2" xfId="293"/>
    <cellStyle name="40% - Accent4_2016年四川省省级一般公共预算支出执行情况表" xfId="294"/>
    <cellStyle name="40% - Accent5" xfId="295"/>
    <cellStyle name="警告文本 2" xfId="296"/>
    <cellStyle name="差_7 2017年省对市（州）税收返还和转移支付预算分地区情况表（省级旅游发展资金）(1)" xfId="297"/>
    <cellStyle name="40% - Accent5 2" xfId="298"/>
    <cellStyle name="警告文本 2 2" xfId="299"/>
    <cellStyle name="差_27 妇女儿童事业发展专项资金" xfId="300"/>
    <cellStyle name="40% - Accent5_2016年四川省省级一般公共预算支出执行情况表" xfId="301"/>
    <cellStyle name="40% - Accent6" xfId="302"/>
    <cellStyle name="好_Sheet33_四川省2017年省对市（州）税收返还和转移支付分地区预算（草案）--社保处" xfId="303"/>
    <cellStyle name="40% - Accent6 2" xfId="304"/>
    <cellStyle name="差_汇总_2017年省对市(州)税收返还和转移支付预算" xfId="305"/>
    <cellStyle name="常规 7 2" xfId="306"/>
    <cellStyle name="标题 5 2 3" xfId="307"/>
    <cellStyle name="40% - Accent6_2016年四川省省级一般公共预算支出执行情况表" xfId="308"/>
    <cellStyle name="40% - 强调文字颜色 1 2" xfId="309"/>
    <cellStyle name="40% - 强调文字颜色 1 2 2" xfId="310"/>
    <cellStyle name="40% - 强调文字颜色 6 2 2 3" xfId="311"/>
    <cellStyle name="40% - 强调文字颜色 1 2 2 2" xfId="312"/>
    <cellStyle name="40% - 强调文字颜色 1 2 2 3" xfId="313"/>
    <cellStyle name="常规 25 2" xfId="314"/>
    <cellStyle name="常规 30 2" xfId="315"/>
    <cellStyle name="差_2017年省对市（州）税收返还和转移支付预算分地区情况表（华侨事务补助）(1)_四川省2017年省对市（州）税收返还和转移支付分地区预算（草案）--社保处" xfId="316"/>
    <cellStyle name="40% - 强调文字颜色 1 2 2_2017年省对市(州)税收返还和转移支付预算" xfId="317"/>
    <cellStyle name="40% - 强调文字颜色 1 2 3" xfId="318"/>
    <cellStyle name="差_Sheet18" xfId="319"/>
    <cellStyle name="40% - 强调文字颜色 1 2_四川省2017年省对市（州）税收返还和转移支付分地区预算（草案）--社保处" xfId="320"/>
    <cellStyle name="40% - 强调文字颜色 2 2 2" xfId="321"/>
    <cellStyle name="差_4-29" xfId="322"/>
    <cellStyle name="差_4-5" xfId="323"/>
    <cellStyle name="差_Sheet26_四川省2017年省对市（州）税收返还和转移支付分地区预算（草案）--社保处" xfId="324"/>
    <cellStyle name="40% - 强调文字颜色 2 2 2 2" xfId="325"/>
    <cellStyle name="60% - 强调文字颜色 5 2" xfId="326"/>
    <cellStyle name="40% - 强调文字颜色 2 2 2 3" xfId="327"/>
    <cellStyle name="40% - 强调文字颜色 2 2 2_2017年省对市(州)税收返还和转移支付预算" xfId="328"/>
    <cellStyle name="好_四川省2017年省对市（州）税收返还和转移支付分地区预算（草案）--社保处" xfId="329"/>
    <cellStyle name="常规 11" xfId="330"/>
    <cellStyle name="40% - 强调文字颜色 2 2 3" xfId="331"/>
    <cellStyle name="40% - 强调文字颜色 2 2_四川省2017年省对市（州）税收返还和转移支付分地区预算（草案）--社保处" xfId="332"/>
    <cellStyle name="好_21 禁毒补助经费" xfId="333"/>
    <cellStyle name="警告文本 2 3" xfId="334"/>
    <cellStyle name="好_少数民族文化事业发展专项资金" xfId="335"/>
    <cellStyle name="40% - 强调文字颜色 3 2 2" xfId="336"/>
    <cellStyle name="常规 26 2 2 2" xfId="337"/>
    <cellStyle name="40% - 强调文字颜色 3 2 2 2" xfId="338"/>
    <cellStyle name="40% - 强调文字颜色 3 2 2 3" xfId="339"/>
    <cellStyle name="40% - 强调文字颜色 3 2 3" xfId="340"/>
    <cellStyle name="60% - 强调文字颜色 4 2 2" xfId="341"/>
    <cellStyle name="Neutral 2" xfId="342"/>
    <cellStyle name="强调文字颜色 3 2 3" xfId="343"/>
    <cellStyle name="40% - 强调文字颜色 3 2_四川省2017年省对市（州）税收返还和转移支付分地区预算（草案）--社保处" xfId="344"/>
    <cellStyle name="汇总 2 3" xfId="345"/>
    <cellStyle name="检查单元格 2" xfId="346"/>
    <cellStyle name="Linked Cell" xfId="347"/>
    <cellStyle name="40% - 强调文字颜色 4 2 2" xfId="348"/>
    <cellStyle name="检查单元格 2 2" xfId="349"/>
    <cellStyle name="Linked Cell 2" xfId="350"/>
    <cellStyle name="40% - 强调文字颜色 4 2 2 2" xfId="351"/>
    <cellStyle name="40% - 强调文字颜色 4 2 2 3" xfId="352"/>
    <cellStyle name="40% - 强调文字颜色 4 2 2_2017年省对市(州)税收返还和转移支付预算" xfId="353"/>
    <cellStyle name="标题 5 2 2" xfId="354"/>
    <cellStyle name="Total 2" xfId="355"/>
    <cellStyle name="40% - 强调文字颜色 4 2_四川省2017年省对市（州）税收返还和转移支付分地区预算（草案）--社保处" xfId="356"/>
    <cellStyle name="40% - 强调文字颜色 5 2" xfId="357"/>
    <cellStyle name="好 2 3" xfId="358"/>
    <cellStyle name="好_2015直接融资汇总表 2" xfId="359"/>
    <cellStyle name="40% - 强调文字颜色 5 2 2" xfId="360"/>
    <cellStyle name="好_2015直接融资汇总表 2 2" xfId="361"/>
    <cellStyle name="差_汇总 2 2_四川省2017年省对市（州）税收返还和转移支付分地区预算（草案）--社保处" xfId="362"/>
    <cellStyle name="Check Cell" xfId="363"/>
    <cellStyle name="常规 15" xfId="364"/>
    <cellStyle name="常规 20" xfId="365"/>
    <cellStyle name="40% - 强调文字颜色 5 2 2 2" xfId="366"/>
    <cellStyle name="40% - 强调文字颜色 5 2 2 3" xfId="367"/>
    <cellStyle name="40% - 强调文字颜色 5 2 3" xfId="368"/>
    <cellStyle name="好_2015直接融资汇总表 2 3" xfId="369"/>
    <cellStyle name="千分位_97-917" xfId="370"/>
    <cellStyle name="百分比 2 3 2" xfId="371"/>
    <cellStyle name="40% - 强调文字颜色 5 2_四川省2017年省对市（州）税收返还和转移支付分地区预算（草案）--社保处" xfId="372"/>
    <cellStyle name="40% - 强调文字颜色 6 2" xfId="373"/>
    <cellStyle name="40% - 强调文字颜色 6 2 2" xfId="374"/>
    <cellStyle name="40% - 强调文字颜色 6 2 2 2" xfId="375"/>
    <cellStyle name="60% - Accent6 2" xfId="376"/>
    <cellStyle name="40% - 强调文字颜色 6 2 2_2017年省对市(州)税收返还和转移支付预算" xfId="377"/>
    <cellStyle name="40% - 强调文字颜色 6 2 3" xfId="378"/>
    <cellStyle name="好_4-12" xfId="379"/>
    <cellStyle name="40% - 强调文字颜色 6 2_四川省2017年省对市（州）税收返还和转移支付分地区预算（草案）--社保处" xfId="380"/>
    <cellStyle name="60% - Accent1" xfId="381"/>
    <cellStyle name="差_省级体育专项资金" xfId="382"/>
    <cellStyle name="60% - Accent1 2" xfId="383"/>
    <cellStyle name="好_地方纪检监察机关办案补助专项资金" xfId="384"/>
    <cellStyle name="Title 2" xfId="385"/>
    <cellStyle name="差_促进扩大信贷增量 3_2017年省对市(州)税收返还和转移支付预算" xfId="386"/>
    <cellStyle name="60% - Accent2" xfId="387"/>
    <cellStyle name="60% - Accent2 2" xfId="388"/>
    <cellStyle name="好 2 2_2017年省对市(州)税收返还和转移支付预算" xfId="389"/>
    <cellStyle name="60% - Accent3" xfId="390"/>
    <cellStyle name="Total_2016年全省及省级财政收支执行及2017年预算草案表（20161206，预审自用稿）" xfId="391"/>
    <cellStyle name="差_28 基层干训机构建设补助专项资金" xfId="392"/>
    <cellStyle name="常规 4 2_123" xfId="393"/>
    <cellStyle name="常规 2 3 2" xfId="394"/>
    <cellStyle name="Bad" xfId="395"/>
    <cellStyle name="60% - Accent3 2" xfId="396"/>
    <cellStyle name="60% - Accent4" xfId="397"/>
    <cellStyle name="差_2-50_四川省2017年省对市（州）税收返还和转移支付分地区预算（草案）--社保处" xfId="398"/>
    <cellStyle name="差_2-45_四川省2017年省对市（州）税收返还和转移支付分地区预算（草案）--社保处" xfId="399"/>
    <cellStyle name="60% - Accent4 2" xfId="400"/>
    <cellStyle name="60% - Accent5" xfId="401"/>
    <cellStyle name="强调文字颜色 4 2" xfId="402"/>
    <cellStyle name="60% - Accent5 2" xfId="403"/>
    <cellStyle name="强调文字颜色 4 2 2" xfId="404"/>
    <cellStyle name="60% - 强调文字颜色 1 2 2 3" xfId="405"/>
    <cellStyle name="常规 2 6" xfId="406"/>
    <cellStyle name="常规 5 2_2017年省对市(州)税收返还和转移支付预算" xfId="407"/>
    <cellStyle name="60% - 强调文字颜色 2 2 2_2017年省对市(州)税收返还和转移支付预算" xfId="408"/>
    <cellStyle name="60% - Accent6" xfId="409"/>
    <cellStyle name="Heading 4" xfId="410"/>
    <cellStyle name="常规 7_四川省2017年省对市（州）税收返还和转移支付分地区预算（草案）--社保处" xfId="411"/>
    <cellStyle name="60% - 强调文字颜色 1 2" xfId="412"/>
    <cellStyle name="Heading 4 2" xfId="413"/>
    <cellStyle name="好_省级文物保护专项资金" xfId="414"/>
    <cellStyle name="60% - 强调文字颜色 1 2 2" xfId="415"/>
    <cellStyle name="60% - 强调文字颜色 1 2 2 2" xfId="416"/>
    <cellStyle name="好_Sheet15_四川省2017年省对市（州）税收返还和转移支付分地区预算（草案）--社保处" xfId="417"/>
    <cellStyle name="好_Sheet20_四川省2017年省对市（州）税收返还和转移支付分地区预算（草案）--社保处" xfId="418"/>
    <cellStyle name="差_2" xfId="419"/>
    <cellStyle name="60% - 强调文字颜色 1 2 3" xfId="420"/>
    <cellStyle name="60% - 强调文字颜色 1 2_四川省2017年省对市（州）税收返还和转移支付分地区预算（草案）--社保处" xfId="421"/>
    <cellStyle name="差_1 2017年省对市（州）税收返还和转移支付预算分地区情况表（华侨事务补助）(1)" xfId="422"/>
    <cellStyle name="常规 5" xfId="423"/>
    <cellStyle name="60% - 强调文字颜色 2 2" xfId="424"/>
    <cellStyle name="常规 5 3" xfId="425"/>
    <cellStyle name="60% - 强调文字颜色 2 2 3" xfId="426"/>
    <cellStyle name="差_促进扩大信贷增量 2" xfId="427"/>
    <cellStyle name="60% - 强调文字颜色 2 2_四川省2017年省对市（州）税收返还和转移支付分地区预算（草案）--社保处" xfId="428"/>
    <cellStyle name="60% - 强调文字颜色 3 2" xfId="429"/>
    <cellStyle name="60% - 强调文字颜色 3 2 2 3" xfId="430"/>
    <cellStyle name="60% - 强调文字颜色 3 2 2_2017年省对市(州)税收返还和转移支付预算" xfId="431"/>
    <cellStyle name="解释性文本 2 2 2" xfId="432"/>
    <cellStyle name="标题 4 2" xfId="433"/>
    <cellStyle name="千位分隔 3" xfId="434"/>
    <cellStyle name="Neutral" xfId="435"/>
    <cellStyle name="注释 2 2_四川省2017年省对市（州）税收返还和转移支付分地区预算（草案）--社保处" xfId="436"/>
    <cellStyle name="差_促进扩大信贷增量 2_2017年省对市(州)税收返还和转移支付预算" xfId="437"/>
    <cellStyle name="60% - 强调文字颜色 4 2" xfId="438"/>
    <cellStyle name="差_促进扩大信贷增量 4" xfId="439"/>
    <cellStyle name="标题 1 2 2" xfId="440"/>
    <cellStyle name="差_4-20" xfId="441"/>
    <cellStyle name="差_4-15" xfId="442"/>
    <cellStyle name="60% - 强调文字颜色 4 2 2 3" xfId="443"/>
    <cellStyle name="差_1-12" xfId="444"/>
    <cellStyle name="60% - 强调文字颜色 4 2 2_2017年省对市(州)税收返还和转移支付预算" xfId="445"/>
    <cellStyle name="60% - 强调文字颜色 4 2_四川省2017年省对市（州）税收返还和转移支付分地区预算（草案）--社保处" xfId="446"/>
    <cellStyle name="差_12 2017年省对市（州）税收返还和转移支付预算分地区情况表（民族地区春节慰问经费）(1)" xfId="447"/>
    <cellStyle name="好_2017年省对市(州)税收返还和转移支付预算" xfId="448"/>
    <cellStyle name="60% - 强调文字颜色 5 2 2" xfId="449"/>
    <cellStyle name="常规 2 5 3" xfId="450"/>
    <cellStyle name="60% - 强调文字颜色 5 2 2_2017年省对市(州)税收返还和转移支付预算" xfId="451"/>
    <cellStyle name="差 2 2_2017年省对市(州)税收返还和转移支付预算" xfId="452"/>
    <cellStyle name="60% - 强调文字颜色 5 2 3" xfId="453"/>
    <cellStyle name="60% - 强调文字颜色 5 2_四川省2017年省对市（州）税收返还和转移支付分地区预算（草案）--社保处" xfId="454"/>
    <cellStyle name="差_2015直接融资汇总表 2 2" xfId="455"/>
    <cellStyle name="60% - 强调文字颜色 6 2" xfId="456"/>
    <cellStyle name="60% - 强调文字颜色 6 2 2" xfId="457"/>
    <cellStyle name="60% - 强调文字颜色 6 2 2 2" xfId="458"/>
    <cellStyle name="差_20 国防动员专项经费" xfId="459"/>
    <cellStyle name="常规 10 4 3 2" xfId="460"/>
    <cellStyle name="60% - 强调文字颜色 6 2 2 3" xfId="461"/>
    <cellStyle name="差_2015财金互动汇总（加人行、补成都） 2" xfId="462"/>
    <cellStyle name="注释 2 2 2" xfId="463"/>
    <cellStyle name="好_1 2017年省对市（州）税收返还和转移支付预算分地区情况表（华侨事务补助）(1)" xfId="464"/>
    <cellStyle name="60% - 强调文字颜色 6 2 2_2017年省对市(州)税收返还和转移支付预算" xfId="465"/>
    <cellStyle name="常规 6 2 2 2" xfId="466"/>
    <cellStyle name="差_1-学前教育发展专项资金" xfId="467"/>
    <cellStyle name="60% - 强调文字颜色 6 2 3" xfId="468"/>
    <cellStyle name="60% - 强调文字颜色 6 2_四川省2017年省对市（州）税收返还和转移支付分地区预算（草案）--社保处" xfId="469"/>
    <cellStyle name="差_2-60_四川省2017年省对市（州）税收返还和转移支付分地区预算（草案）--社保处" xfId="470"/>
    <cellStyle name="差_2-55_四川省2017年省对市（州）税收返还和转移支付分地区预算（草案）--社保处" xfId="471"/>
    <cellStyle name="常规 3_15-省级防震减灾分情况" xfId="472"/>
    <cellStyle name="常规 9 2" xfId="473"/>
    <cellStyle name="Accent1" xfId="474"/>
    <cellStyle name="Accent1 2" xfId="475"/>
    <cellStyle name="差_Sheet16" xfId="476"/>
    <cellStyle name="好_2-46" xfId="477"/>
    <cellStyle name="Accent2" xfId="478"/>
    <cellStyle name="Accent2 2" xfId="479"/>
    <cellStyle name="Accent3" xfId="480"/>
    <cellStyle name="Accent4" xfId="481"/>
    <cellStyle name="差_Sheet32_四川省2017年省对市（州）税收返还和转移支付分地区预算（草案）--社保处" xfId="482"/>
    <cellStyle name="差_Sheet27_四川省2017年省对市（州）税收返还和转移支付分地区预算（草案）--社保处" xfId="483"/>
    <cellStyle name="好_2-62_四川省2017年省对市（州）税收返还和转移支付分地区预算（草案）--社保处" xfId="484"/>
    <cellStyle name="Accent4 2" xfId="485"/>
    <cellStyle name="差_4-11" xfId="486"/>
    <cellStyle name="Accent6" xfId="487"/>
    <cellStyle name="差_促进扩大信贷增量 2_四川省2017年省对市（州）税收返还和转移支付分地区预算（草案）--社保处" xfId="488"/>
    <cellStyle name="Accent5" xfId="489"/>
    <cellStyle name="常规 2 3 2 2" xfId="490"/>
    <cellStyle name="差_5 2017年省对市（州）税收返还和转移支付预算分地区情况表（全国重点寺观教堂维修经费业生中央财政补助资金）(1)" xfId="491"/>
    <cellStyle name="好_文化产业发展专项资金" xfId="492"/>
    <cellStyle name="Bad 2" xfId="493"/>
    <cellStyle name="常规 11 3" xfId="494"/>
    <cellStyle name="强调文字颜色 1 2_四川省2017年省对市（州）税收返还和转移支付分地区预算（草案）--社保处" xfId="495"/>
    <cellStyle name="Calculation" xfId="496"/>
    <cellStyle name="好_汇总_2017年省对市(州)税收返还和转移支付预算" xfId="497"/>
    <cellStyle name="no dec" xfId="498"/>
    <cellStyle name="Calculation 2" xfId="499"/>
    <cellStyle name="Check Cell 2" xfId="500"/>
    <cellStyle name="常规 15 2" xfId="501"/>
    <cellStyle name="常规 20 2" xfId="502"/>
    <cellStyle name="Check Cell_2016年全省及省级财政收支执行及2017年预算草案表（20161206，预审自用稿）" xfId="503"/>
    <cellStyle name="强调文字颜色 1 2 2" xfId="504"/>
    <cellStyle name="差_2-58_四川省2017年省对市（州）税收返还和转移支付分地区预算（草案）--社保处" xfId="505"/>
    <cellStyle name="Explanatory Text 2" xfId="506"/>
    <cellStyle name="Good" xfId="507"/>
    <cellStyle name="常规 10" xfId="508"/>
    <cellStyle name="Good 2" xfId="509"/>
    <cellStyle name="常规 10 2" xfId="510"/>
    <cellStyle name="差_19 征兵经费" xfId="511"/>
    <cellStyle name="常规 3 2 4" xfId="512"/>
    <cellStyle name="Heading 1" xfId="513"/>
    <cellStyle name="Heading 1 2" xfId="514"/>
    <cellStyle name="差_汇总_1 3" xfId="515"/>
    <cellStyle name="Heading 1_2016年全省及省级财政收支执行及2017年预算草案表（20161206，预审自用稿）" xfId="516"/>
    <cellStyle name="差_24 维稳经费" xfId="517"/>
    <cellStyle name="Heading 2_2016年全省及省级财政收支执行及2017年预算草案表（20161206，预审自用稿）" xfId="518"/>
    <cellStyle name="标题 1 2 2 3" xfId="519"/>
    <cellStyle name="好_1-学前教育发展专项资金" xfId="520"/>
    <cellStyle name="Heading 3_2016年全省及省级财政收支执行及2017年预算草案表（20161206，预审自用稿）" xfId="521"/>
    <cellStyle name="Normal_APR" xfId="522"/>
    <cellStyle name="百分比 3" xfId="523"/>
    <cellStyle name="Output" xfId="524"/>
    <cellStyle name="差_地方纪检监察机关办案补助专项资金_四川省2017年省对市（州）税收返还和转移支付分地区预算（草案）--社保处" xfId="525"/>
    <cellStyle name="Output 2" xfId="526"/>
    <cellStyle name="Output_2016年全省及省级财政收支执行及2017年预算草案表（20161206，预审自用稿）" xfId="527"/>
    <cellStyle name="Title" xfId="528"/>
    <cellStyle name="Total" xfId="529"/>
    <cellStyle name="Warning Text" xfId="530"/>
    <cellStyle name="差_%84表2：2016-2018年省级部门三年滚动规划报表" xfId="531"/>
    <cellStyle name="Warning Text 2" xfId="532"/>
    <cellStyle name="百分比 2" xfId="533"/>
    <cellStyle name="百分比 2 2" xfId="534"/>
    <cellStyle name="差_促进扩大信贷增量 2 2_四川省2017年省对市（州）税收返还和转移支付分地区预算（草案）--社保处" xfId="535"/>
    <cellStyle name="百分比 2 3" xfId="536"/>
    <cellStyle name="百分比 2 3 3" xfId="537"/>
    <cellStyle name="百分比 2 4" xfId="538"/>
    <cellStyle name="百分比 2 5" xfId="539"/>
    <cellStyle name="标题 3 2 2_2017年省对市(州)税收返还和转移支付预算" xfId="540"/>
    <cellStyle name="好_4-23" xfId="541"/>
    <cellStyle name="标题 1 2" xfId="542"/>
    <cellStyle name="标题 1 2 2 2" xfId="543"/>
    <cellStyle name="常规 47 4 2" xfId="544"/>
    <cellStyle name="标题 1 2 2_2017年省对市(州)税收返还和转移支付预算" xfId="545"/>
    <cellStyle name="差_4-21" xfId="546"/>
    <cellStyle name="标题 1 2 3" xfId="547"/>
    <cellStyle name="标题 2 2" xfId="548"/>
    <cellStyle name="好_24 维稳经费" xfId="549"/>
    <cellStyle name="标题 2 2 2" xfId="550"/>
    <cellStyle name="标题 2 2 2 2" xfId="551"/>
    <cellStyle name="标题 2 2 2 3" xfId="552"/>
    <cellStyle name="标题 2 2 2_2017年省对市(州)税收返还和转移支付预算" xfId="553"/>
    <cellStyle name="标题 2 2 3" xfId="554"/>
    <cellStyle name="检查单元格 2_四川省2017年省对市（州）税收返还和转移支付分地区预算（草案）--社保处" xfId="555"/>
    <cellStyle name="标题 3 2" xfId="556"/>
    <cellStyle name="常规 7 2 3" xfId="557"/>
    <cellStyle name="差_2-65_四川省2017年省对市（州）税收返还和转移支付分地区预算（草案）--社保处" xfId="558"/>
    <cellStyle name="常规 17 4" xfId="559"/>
    <cellStyle name="好_2 政法转移支付" xfId="560"/>
    <cellStyle name="好_4-29" xfId="561"/>
    <cellStyle name="常规 2 5_2017年省对市(州)税收返还和转移支付预算" xfId="562"/>
    <cellStyle name="标题 3 2 2 2" xfId="563"/>
    <cellStyle name="标题 3 2 3" xfId="564"/>
    <cellStyle name="标题 4 2 2 2" xfId="565"/>
    <cellStyle name="千位分隔 3 2 2" xfId="566"/>
    <cellStyle name="常规 11 2" xfId="567"/>
    <cellStyle name="标题 4 2 2_2017年省对市(州)税收返还和转移支付预算" xfId="568"/>
    <cellStyle name="差_科技口6-30-35" xfId="569"/>
    <cellStyle name="标题 4 2 3" xfId="570"/>
    <cellStyle name="千位分隔 3 3" xfId="571"/>
    <cellStyle name="常规 47 2 2" xfId="572"/>
    <cellStyle name="标题 5 3" xfId="573"/>
    <cellStyle name="差 2" xfId="574"/>
    <cellStyle name="差 2 2" xfId="575"/>
    <cellStyle name="未定义" xfId="576"/>
    <cellStyle name="差_10 2017年省对市（州）税收返还和转移支付预算分地区情况表（寺观教堂维修补助资金）(1)" xfId="577"/>
    <cellStyle name="差_Sheet20_四川省2017年省对市（州）税收返还和转移支付分地区预算（草案）--社保处" xfId="578"/>
    <cellStyle name="差_Sheet15_四川省2017年省对市（州）税收返还和转移支付分地区预算（草案）--社保处" xfId="579"/>
    <cellStyle name="好_2-45_四川省2017年省对市（州）税收返还和转移支付分地区预算（草案）--社保处" xfId="580"/>
    <cellStyle name="好_2-50_四川省2017年省对市（州）税收返还和转移支付分地区预算（草案）--社保处" xfId="581"/>
    <cellStyle name="计算 2 2_2017年省对市(州)税收返还和转移支付预算" xfId="582"/>
    <cellStyle name="差 2 2 3" xfId="583"/>
    <cellStyle name="差 2 3" xfId="584"/>
    <cellStyle name="差_2015财金互动汇总（加人行、补成都）_2017年省对市(州)税收返还和转移支付预算" xfId="585"/>
    <cellStyle name="好_18 2017年省对市（州）税收返还和转移支付预算分地区情况表（全省法院系统业务经费）(1)" xfId="586"/>
    <cellStyle name="差_2015直接融资汇总表 4" xfId="587"/>
    <cellStyle name="差 2_四川省2017年省对市（州）税收返还和转移支付分地区预算（草案）--社保处" xfId="588"/>
    <cellStyle name="好_Sheet33" xfId="589"/>
    <cellStyle name="差_11 2017年省对市（州）税收返还和转移支付预算分地区情况表（基层行政单位救灾专项资金）(1)" xfId="590"/>
    <cellStyle name="差_1-12_四川省2017年省对市（州）税收返还和转移支付分地区预算（草案）--社保处" xfId="591"/>
    <cellStyle name="链接单元格 2 2" xfId="592"/>
    <cellStyle name="好_8 2017年省对市（州）税收返还和转移支付预算分地区情况表（民族事业发展资金）(1)" xfId="593"/>
    <cellStyle name="差_国家级非物质文化遗产保护专项资金" xfId="594"/>
    <cellStyle name="差_123" xfId="595"/>
    <cellStyle name="差_13 2017年省对市（州）税收返还和转移支付预算分地区情况表（审计能力提升专项经费）(1)" xfId="596"/>
    <cellStyle name="常规 6 2_2017年省对市(州)税收返还和转移支付预算" xfId="597"/>
    <cellStyle name="差_14 2017年省对市（州）税收返还和转移支付预算分地区情况表（支持基层政权建设补助资金）(1)" xfId="598"/>
    <cellStyle name="差_15-省级防震减灾分情况" xfId="599"/>
    <cellStyle name="好_11 2017年省对市（州）税收返还和转移支付预算分地区情况表（基层行政单位救灾专项资金）(1)" xfId="600"/>
    <cellStyle name="差_26 地方纪检监察机关办案补助专项资金" xfId="601"/>
    <cellStyle name="强调文字颜色 6 2_四川省2017年省对市（州）税收返还和转移支付分地区预算（草案）--社保处" xfId="602"/>
    <cellStyle name="差_18 2017年省对市（州）税收返还和转移支付预算分地区情况表（全省法院系统业务经费）(1)" xfId="603"/>
    <cellStyle name="差_2 政法转移支付" xfId="604"/>
    <cellStyle name="差_2015财金互动汇总（加人行、补成都）" xfId="605"/>
    <cellStyle name="差_2015财金互动汇总（加人行、补成都） 2 2" xfId="606"/>
    <cellStyle name="差_2-65" xfId="607"/>
    <cellStyle name="差_2015财金互动汇总（加人行、补成都） 2 2_2017年省对市(州)税收返还和转移支付预算" xfId="608"/>
    <cellStyle name="差_2015财金互动汇总（加人行、补成都） 2 3" xfId="609"/>
    <cellStyle name="差_2015财金互动汇总（加人行、补成都） 2_2017年省对市(州)税收返还和转移支付预算" xfId="610"/>
    <cellStyle name="差_省级科技计划项目专项资金" xfId="611"/>
    <cellStyle name="常规 10 4" xfId="612"/>
    <cellStyle name="差_2015财金互动汇总（加人行、补成都） 3" xfId="613"/>
    <cellStyle name="差_2015财金互动汇总（加人行、补成都） 3_2017年省对市(州)税收返还和转移支付预算" xfId="614"/>
    <cellStyle name="差_2015财金互动汇总（加人行、补成都） 4" xfId="615"/>
    <cellStyle name="差_2015直接融资汇总表 2 3" xfId="616"/>
    <cellStyle name="好_23 铁路护路专项经费" xfId="617"/>
    <cellStyle name="差_汇总_1 2 3" xfId="618"/>
    <cellStyle name="差_2015直接融资汇总表 2_2017年省对市(州)税收返还和转移支付预算" xfId="619"/>
    <cellStyle name="汇总 2 2 2" xfId="620"/>
    <cellStyle name="差_2015直接融资汇总表 3" xfId="621"/>
    <cellStyle name="好_国家级非物质文化遗产保护专项资金" xfId="622"/>
    <cellStyle name="差_国家文物保护专项资金" xfId="623"/>
    <cellStyle name="差_2015直接融资汇总表_2017年省对市(州)税收返还和转移支付预算" xfId="624"/>
    <cellStyle name="差_2017年省对市（州）税收返还和转移支付预算分地区情况表（华侨事务补助）(1)" xfId="625"/>
    <cellStyle name="差_21 禁毒补助经费" xfId="626"/>
    <cellStyle name="差_22 2017年省对市（州）税收返还和转移支付预算分地区情况表（交警业务经费）(1)" xfId="627"/>
    <cellStyle name="常规 9" xfId="628"/>
    <cellStyle name="差_23 铁路护路专项经费" xfId="629"/>
    <cellStyle name="差_2-50" xfId="630"/>
    <cellStyle name="差_2-45" xfId="631"/>
    <cellStyle name="样式 1 2" xfId="632"/>
    <cellStyle name="差_2-46" xfId="633"/>
    <cellStyle name="差_2-52" xfId="634"/>
    <cellStyle name="常规 10 2 2 2" xfId="635"/>
    <cellStyle name="差_2-52_四川省2017年省对市（州）税收返还和转移支付分地区预算（草案）--社保处" xfId="636"/>
    <cellStyle name="好_%84表2：2016-2018年省级部门三年滚动规划报表" xfId="637"/>
    <cellStyle name="差_2-60" xfId="638"/>
    <cellStyle name="差_2-55" xfId="639"/>
    <cellStyle name="差_2-59_四川省2017年省对市（州）税收返还和转移支付分地区预算（草案）--社保处" xfId="640"/>
    <cellStyle name="差_2-62" xfId="641"/>
    <cellStyle name="差_2-67" xfId="642"/>
    <cellStyle name="好_1-12" xfId="643"/>
    <cellStyle name="差_Sheet26" xfId="644"/>
    <cellStyle name="差_2-67_四川省2017年省对市（州）税收返还和转移支付分地区预算（草案）--社保处" xfId="645"/>
    <cellStyle name="好_1-12_四川省2017年省对市（州）税收返还和转移支付分地区预算（草案）--社保处" xfId="646"/>
    <cellStyle name="差_汇总_1 2" xfId="647"/>
    <cellStyle name="差_2-财金互动" xfId="648"/>
    <cellStyle name="差_3 2017年省对市（州）税收返还和转移支付预算分地区情况表（到村任职）" xfId="649"/>
    <cellStyle name="差_3-义务教育均衡发展专项" xfId="650"/>
    <cellStyle name="差_4" xfId="651"/>
    <cellStyle name="差_4-12" xfId="652"/>
    <cellStyle name="差_地方纪检监察机关办案补助专项资金" xfId="653"/>
    <cellStyle name="差_4-8" xfId="654"/>
    <cellStyle name="差_4-9" xfId="655"/>
    <cellStyle name="差_6-扶持民办教育专项" xfId="656"/>
    <cellStyle name="差_6-省级财政政府与社会资本合作项目综合补助资金" xfId="657"/>
    <cellStyle name="差_促进扩大信贷增量 3_四川省2017年省对市（州）税收返还和转移支付分地区预算（草案）--社保处" xfId="658"/>
    <cellStyle name="差_7-普惠金融政府和社会资本合作以奖代补资金" xfId="659"/>
    <cellStyle name="差_Sheet20" xfId="660"/>
    <cellStyle name="差_Sheet15" xfId="661"/>
    <cellStyle name="好_2-45" xfId="662"/>
    <cellStyle name="好_2-50" xfId="663"/>
    <cellStyle name="差_Sheet18_四川省2017年省对市（州）税收返还和转移支付分地区预算（草案）--社保处" xfId="664"/>
    <cellStyle name="差_Sheet19_四川省2017年省对市（州）税收返还和转移支付分地区预算（草案）--社保处" xfId="665"/>
    <cellStyle name="差_促进扩大信贷增量 2 3" xfId="666"/>
    <cellStyle name="差_Sheet2" xfId="667"/>
    <cellStyle name="差_Sheet22" xfId="668"/>
    <cellStyle name="好_2-52" xfId="669"/>
    <cellStyle name="常规 10 2 4" xfId="670"/>
    <cellStyle name="差_Sheet22_四川省2017年省对市（州）税收返还和转移支付分地区预算（草案）--社保处" xfId="671"/>
    <cellStyle name="好_2-52_四川省2017年省对市（州）税收返还和转移支付分地区预算（草案）--社保处" xfId="672"/>
    <cellStyle name="好_Sheet29_四川省2017年省对市（州）税收返还和转移支付分地区预算（草案）--社保处" xfId="673"/>
    <cellStyle name="差_Sheet25" xfId="674"/>
    <cellStyle name="好_2-55" xfId="675"/>
    <cellStyle name="好_2-60" xfId="676"/>
    <cellStyle name="千位分隔 4" xfId="677"/>
    <cellStyle name="差_Sheet25_四川省2017年省对市（州）税收返还和转移支付分地区预算（草案）--社保处" xfId="678"/>
    <cellStyle name="好_2-55_四川省2017年省对市（州）税收返还和转移支付分地区预算（草案）--社保处" xfId="679"/>
    <cellStyle name="好_2-60_四川省2017年省对市（州）税收返还和转移支付分地区预算（草案）--社保处" xfId="680"/>
    <cellStyle name="解释性文本 2 2 3" xfId="681"/>
    <cellStyle name="常规 25 2 2" xfId="682"/>
    <cellStyle name="常规 30 2 2" xfId="683"/>
    <cellStyle name="差_Sheet32" xfId="684"/>
    <cellStyle name="差_Sheet27" xfId="685"/>
    <cellStyle name="好_2-62" xfId="686"/>
    <cellStyle name="差_促进扩大信贷增量_四川省2017年省对市（州）税收返还和转移支付分地区预算（草案）--社保处" xfId="687"/>
    <cellStyle name="差_Sheet29" xfId="688"/>
    <cellStyle name="好_2-59" xfId="689"/>
    <cellStyle name="差_Sheet33" xfId="690"/>
    <cellStyle name="好_2-58" xfId="691"/>
    <cellStyle name="差_Sheet33_四川省2017年省对市（州）税收返还和转移支付分地区预算（草案）--社保处" xfId="692"/>
    <cellStyle name="好_2-58_四川省2017年省对市（州）税收返还和转移支付分地区预算（草案）--社保处" xfId="693"/>
    <cellStyle name="差_促进扩大信贷增量" xfId="694"/>
    <cellStyle name="差_促进扩大信贷增量 2 2" xfId="695"/>
    <cellStyle name="差_促进扩大信贷增量_2017年省对市(州)税收返还和转移支付预算" xfId="696"/>
    <cellStyle name="差_公共文化服务体系建设" xfId="697"/>
    <cellStyle name="差_汇总" xfId="698"/>
    <cellStyle name="差_汇总 2 2" xfId="699"/>
    <cellStyle name="常规 10 4 3" xfId="700"/>
    <cellStyle name="差_汇总 2 2_2017年省对市(州)税收返还和转移支付预算" xfId="701"/>
    <cellStyle name="差_汇总 2 3" xfId="702"/>
    <cellStyle name="好_1-政策性保险财政补助资金" xfId="703"/>
    <cellStyle name="差_汇总 2_2017年省对市(州)税收返还和转移支付预算" xfId="704"/>
    <cellStyle name="差_汇总 3" xfId="705"/>
    <cellStyle name="常规 30_2016年四川省省级一般公共预算支出执行情况表" xfId="706"/>
    <cellStyle name="差_汇总_1 2 2" xfId="707"/>
    <cellStyle name="常规 17_2016年四川省省级一般公共预算支出执行情况表" xfId="708"/>
    <cellStyle name="差_汇总 3_2017年省对市(州)税收返还和转移支付预算" xfId="709"/>
    <cellStyle name="差_汇总 3_四川省2017年省对市（州）税收返还和转移支付分地区预算（草案）--社保处" xfId="710"/>
    <cellStyle name="差_汇总 4" xfId="711"/>
    <cellStyle name="差_汇总_1" xfId="712"/>
    <cellStyle name="强调文字颜色 3 2_四川省2017年省对市（州）税收返还和转移支付分地区预算（草案）--社保处" xfId="713"/>
    <cellStyle name="差_汇总_1 3_2017年省对市(州)税收返还和转移支付预算" xfId="714"/>
    <cellStyle name="差_汇总_2" xfId="715"/>
    <cellStyle name="差_汇总_2 2" xfId="716"/>
    <cellStyle name="差_汇总_2 2 2_2017年省对市(州)税收返还和转移支付预算" xfId="717"/>
    <cellStyle name="差_汇总_2 2 2_四川省2017年省对市（州）税收返还和转移支付分地区预算（草案）--社保处" xfId="718"/>
    <cellStyle name="差_汇总_2 2_四川省2017年省对市（州）税收返还和转移支付分地区预算（草案）--社保处" xfId="719"/>
    <cellStyle name="差_少数民族文化事业发展专项资金" xfId="720"/>
    <cellStyle name="差_汇总_2 3" xfId="721"/>
    <cellStyle name="差_汇总_2 3_2017年省对市(州)税收返还和转移支付预算" xfId="722"/>
    <cellStyle name="差_汇总_2 3_四川省2017年省对市（州）税收返还和转移支付分地区预算（草案）--社保处" xfId="723"/>
    <cellStyle name="差_汇总_2_四川省2017年省对市（州）税收返还和转移支付分地区预算（草案）--社保处" xfId="724"/>
    <cellStyle name="差_汇总_四川省2017年省对市（州）税收返还和转移支付分地区预算（草案）--社保处" xfId="725"/>
    <cellStyle name="差_美术馆公共图书馆文化馆（站）免费开放专项资金" xfId="726"/>
    <cellStyle name="差_其他工程费用计费" xfId="727"/>
    <cellStyle name="差_省级文化发展专项资金" xfId="728"/>
    <cellStyle name="差_省级文物保护专项资金" xfId="729"/>
    <cellStyle name="好_债券贴息计算器" xfId="730"/>
    <cellStyle name="差_四川省2017年省对市（州）税收返还和转移支付分地区预算（草案）--教科文处" xfId="731"/>
    <cellStyle name="差_四川省2017年省对市（州）税收返还和转移支付分地区预算（草案）--社保处" xfId="732"/>
    <cellStyle name="差_四川省2017年省对市（州）税收返还和转移支付分地区预算（草案）--债务金融处" xfId="733"/>
    <cellStyle name="差_体育场馆免费低收费开放补助资金" xfId="734"/>
    <cellStyle name="差_文化产业发展专项资金" xfId="735"/>
    <cellStyle name="千位分隔 2 2 3" xfId="736"/>
    <cellStyle name="差_宣传文化事业发展专项资金" xfId="737"/>
    <cellStyle name="常规 7 2_2017年省对市(州)税收返还和转移支付预算" xfId="738"/>
    <cellStyle name="好_4-9" xfId="739"/>
    <cellStyle name="差_债券贴息计算器" xfId="740"/>
    <cellStyle name="差_债券贴息计算器_四川省2017年省对市（州）税收返还和转移支付分地区预算（草案）--社保处" xfId="741"/>
    <cellStyle name="常规 10 2 2" xfId="742"/>
    <cellStyle name="常规 2 4 2 2" xfId="743"/>
    <cellStyle name="常规 10 2 2_2017年省对市(州)税收返还和转移支付预算" xfId="744"/>
    <cellStyle name="常规 10 2 3" xfId="745"/>
    <cellStyle name="常规 10 2_2017年省对市(州)税收返还和转移支付预算" xfId="746"/>
    <cellStyle name="常规 10 3" xfId="747"/>
    <cellStyle name="常规 10 3 2" xfId="748"/>
    <cellStyle name="好_Sheet27" xfId="749"/>
    <cellStyle name="好_Sheet32" xfId="750"/>
    <cellStyle name="常规 10 3_123" xfId="751"/>
    <cellStyle name="常规 10 4 2" xfId="752"/>
    <cellStyle name="常规 10_123" xfId="753"/>
    <cellStyle name="常规 11 2 2" xfId="754"/>
    <cellStyle name="常规 11 2 3" xfId="755"/>
    <cellStyle name="常规 11 2_2017年省对市(州)税收返还和转移支付预算" xfId="756"/>
    <cellStyle name="好_20 国防动员专项经费" xfId="757"/>
    <cellStyle name="常规 12" xfId="758"/>
    <cellStyle name="常规 12 2" xfId="759"/>
    <cellStyle name="常规 12 3" xfId="760"/>
    <cellStyle name="常规 12_123" xfId="761"/>
    <cellStyle name="常规 13" xfId="762"/>
    <cellStyle name="常规 13 2" xfId="763"/>
    <cellStyle name="常规 13_四川省2017年省对市（州）税收返还和转移支付分地区预算（草案）--社保处" xfId="764"/>
    <cellStyle name="强调文字颜色 5 2 2 3" xfId="765"/>
    <cellStyle name="常规 14" xfId="766"/>
    <cellStyle name="常规 14 2" xfId="767"/>
    <cellStyle name="好_促进扩大信贷增量 3" xfId="768"/>
    <cellStyle name="常规 15 4" xfId="769"/>
    <cellStyle name="常规 20 4" xfId="770"/>
    <cellStyle name="常规 16" xfId="771"/>
    <cellStyle name="常规 21" xfId="772"/>
    <cellStyle name="检查单元格 2 2 2" xfId="773"/>
    <cellStyle name="常规 16 2" xfId="774"/>
    <cellStyle name="常规 21 2" xfId="775"/>
    <cellStyle name="常规 17" xfId="776"/>
    <cellStyle name="常规 22" xfId="777"/>
    <cellStyle name="检查单元格 2 2 3" xfId="778"/>
    <cellStyle name="常规 17 2" xfId="779"/>
    <cellStyle name="常规 22 2" xfId="780"/>
    <cellStyle name="常规 17 2 2" xfId="781"/>
    <cellStyle name="好 2_四川省2017年省对市（州）税收返还和转移支付分地区预算（草案）--社保处" xfId="782"/>
    <cellStyle name="常规 17 2_2016年四川省省级一般公共预算支出执行情况表" xfId="783"/>
    <cellStyle name="好_国家文物保护专项资金" xfId="784"/>
    <cellStyle name="好_2015财金互动汇总（加人行、补成都）" xfId="785"/>
    <cellStyle name="常规 17 3" xfId="786"/>
    <cellStyle name="常规 17 4 2" xfId="787"/>
    <cellStyle name="常规 18" xfId="788"/>
    <cellStyle name="常规 23" xfId="789"/>
    <cellStyle name="常规 18 2" xfId="790"/>
    <cellStyle name="好_9 2017年省对市（州）税收返还和转移支付预算分地区情况表（全省工商行政管理专项经费）(1)" xfId="791"/>
    <cellStyle name="常规 19" xfId="792"/>
    <cellStyle name="常规 24" xfId="793"/>
    <cellStyle name="常规 19 2" xfId="794"/>
    <cellStyle name="常规 24 2" xfId="795"/>
    <cellStyle name="常规 2" xfId="796"/>
    <cellStyle name="常规 2 2" xfId="797"/>
    <cellStyle name="常规 2 2 2" xfId="798"/>
    <cellStyle name="好_4-14" xfId="799"/>
    <cellStyle name="常规 2 2 2 2" xfId="800"/>
    <cellStyle name="好_促进扩大信贷增量 2 3" xfId="801"/>
    <cellStyle name="好_2015财金互动汇总（加人行、补成都） 3_2017年省对市(州)税收返还和转移支付预算" xfId="802"/>
    <cellStyle name="常规 2 2 2 3" xfId="803"/>
    <cellStyle name="常规 2 2 2_2017年省对市(州)税收返还和转移支付预算" xfId="804"/>
    <cellStyle name="常规 2 2 3" xfId="805"/>
    <cellStyle name="好_4-15" xfId="806"/>
    <cellStyle name="好_4-20" xfId="807"/>
    <cellStyle name="常规 2 2 4" xfId="808"/>
    <cellStyle name="好_4-21" xfId="809"/>
    <cellStyle name="常规 2 2_2017年省对市(州)税收返还和转移支付预算" xfId="810"/>
    <cellStyle name="常规 2 3" xfId="811"/>
    <cellStyle name="好_13 2017年省对市（州）税收返还和转移支付预算分地区情况表（审计能力提升专项经费）(1)" xfId="812"/>
    <cellStyle name="常规 2 3 3" xfId="813"/>
    <cellStyle name="常规 2 3 4" xfId="814"/>
    <cellStyle name="常规 2 3 5" xfId="815"/>
    <cellStyle name="常规 9_123" xfId="816"/>
    <cellStyle name="常规 2 3_2017年省对市(州)税收返还和转移支付预算" xfId="817"/>
    <cellStyle name="常规 2 4" xfId="818"/>
    <cellStyle name="常规 2 4 2" xfId="819"/>
    <cellStyle name="警告文本 2 2_2017年省对市(州)税收返还和转移支付预算" xfId="820"/>
    <cellStyle name="常规 2 5" xfId="821"/>
    <cellStyle name="常规 2 5 2" xfId="822"/>
    <cellStyle name="常规 6 2 2 3" xfId="823"/>
    <cellStyle name="注释 2 2 3" xfId="824"/>
    <cellStyle name="常规 2_%84表2：2016-2018年省级部门三年滚动规划报表" xfId="825"/>
    <cellStyle name="常规 20 2 2" xfId="826"/>
    <cellStyle name="常规 20 2_2016年社保基金收支执行及2017年预算草案表" xfId="827"/>
    <cellStyle name="好_促进扩大信贷增量 2" xfId="828"/>
    <cellStyle name="常规 20 3" xfId="829"/>
    <cellStyle name="常规 20_2015年全省及省级财政收支执行及2016年预算草案表（20160120）企业处修改" xfId="830"/>
    <cellStyle name="好_27 妇女儿童事业发展专项资金" xfId="831"/>
    <cellStyle name="常规 21 2 2" xfId="832"/>
    <cellStyle name="常规 21 3" xfId="833"/>
    <cellStyle name="常规 25" xfId="834"/>
    <cellStyle name="常规 30" xfId="835"/>
    <cellStyle name="常规 25 2_2016年社保基金收支执行及2017年预算草案表" xfId="836"/>
    <cellStyle name="常规 26_2016年社保基金收支执行及2017年预算草案表" xfId="837"/>
    <cellStyle name="常规 31_2016年社保基金收支执行及2017年预算草案表" xfId="838"/>
    <cellStyle name="常规 27" xfId="839"/>
    <cellStyle name="常规 32" xfId="840"/>
    <cellStyle name="常规 27 2" xfId="841"/>
    <cellStyle name="强调文字颜色 3 2 2_2017年省对市(州)税收返还和转移支付预算" xfId="842"/>
    <cellStyle name="常规 27 2 2" xfId="843"/>
    <cellStyle name="常规 27 2_2016年四川省省级一般公共预算支出执行情况表" xfId="844"/>
    <cellStyle name="常规 27 3" xfId="845"/>
    <cellStyle name="常规 27_2016年四川省省级一般公共预算支出执行情况表" xfId="846"/>
    <cellStyle name="常规 28" xfId="847"/>
    <cellStyle name="常规 33" xfId="848"/>
    <cellStyle name="常规 28 2" xfId="849"/>
    <cellStyle name="常规 28 2 2" xfId="850"/>
    <cellStyle name="常规 28 2 3" xfId="851"/>
    <cellStyle name="常规 3 2 2" xfId="852"/>
    <cellStyle name="常规 28_2016年社保基金收支执行及2017年预算草案表" xfId="853"/>
    <cellStyle name="好_促进扩大信贷增量 2 2_2017年省对市(州)税收返还和转移支付预算" xfId="854"/>
    <cellStyle name="常规 29" xfId="855"/>
    <cellStyle name="常规 34" xfId="856"/>
    <cellStyle name="常规 3 2 2 2" xfId="857"/>
    <cellStyle name="常规 3 2 2 3" xfId="858"/>
    <cellStyle name="常规 3 2 2_2017年省对市(州)税收返还和转移支付预算" xfId="859"/>
    <cellStyle name="常规 3 2 3" xfId="860"/>
    <cellStyle name="常规 3 2 3 2" xfId="861"/>
    <cellStyle name="常规 3 2_2016年四川省省级一般公共预算支出执行情况表" xfId="862"/>
    <cellStyle name="常规 3 3 2" xfId="863"/>
    <cellStyle name="常规 3 3 3" xfId="864"/>
    <cellStyle name="常规 3 3_2017年省对市(州)税收返还和转移支付预算" xfId="865"/>
    <cellStyle name="常规 6_123" xfId="866"/>
    <cellStyle name="常规 3 4" xfId="867"/>
    <cellStyle name="好_汇总 2" xfId="868"/>
    <cellStyle name="好_四川省2017年省对市（州）税收返还和转移支付分地区预算（草案）--教科文处" xfId="869"/>
    <cellStyle name="常规 30 2_2016年四川省省级一般公共预算支出执行情况表" xfId="870"/>
    <cellStyle name="常规 30 3" xfId="871"/>
    <cellStyle name="常规 35" xfId="872"/>
    <cellStyle name="常规 4" xfId="873"/>
    <cellStyle name="常规 4 2" xfId="874"/>
    <cellStyle name="常规 4 2 2" xfId="875"/>
    <cellStyle name="常规 4 3" xfId="876"/>
    <cellStyle name="常规 4_123" xfId="877"/>
    <cellStyle name="常规 47 2" xfId="878"/>
    <cellStyle name="好_2" xfId="879"/>
    <cellStyle name="常规 47 3" xfId="880"/>
    <cellStyle name="好_Sheet26_四川省2017年省对市（州）税收返还和转移支付分地区预算（草案）--社保处" xfId="881"/>
    <cellStyle name="常规 47 4" xfId="882"/>
    <cellStyle name="常规 47 4 2 2" xfId="883"/>
    <cellStyle name="常规 48" xfId="884"/>
    <cellStyle name="常规 48 2" xfId="885"/>
    <cellStyle name="常规 48 2 2" xfId="886"/>
    <cellStyle name="常规 5 4" xfId="887"/>
    <cellStyle name="好_4-8" xfId="888"/>
    <cellStyle name="常规 6 2" xfId="889"/>
    <cellStyle name="好_22 2017年省对市（州）税收返还和转移支付预算分地区情况表（交警业务经费）(1)" xfId="890"/>
    <cellStyle name="注释 2 2" xfId="891"/>
    <cellStyle name="好_博物馆纪念馆逐步免费开放补助资金" xfId="892"/>
    <cellStyle name="常规 6 2 2" xfId="893"/>
    <cellStyle name="常规 6 2 2_2017年省对市(州)税收返还和转移支付预算" xfId="894"/>
    <cellStyle name="常规 6 2 3" xfId="895"/>
    <cellStyle name="常规 6 2 4" xfId="896"/>
    <cellStyle name="常规 6 3" xfId="897"/>
    <cellStyle name="常规 6 3 2" xfId="898"/>
    <cellStyle name="常规 6 3_123" xfId="899"/>
    <cellStyle name="常规 6 4" xfId="900"/>
    <cellStyle name="常规 7" xfId="901"/>
    <cellStyle name="常规 7 2 2" xfId="902"/>
    <cellStyle name="常规 8" xfId="903"/>
    <cellStyle name="常规 9 2 2" xfId="904"/>
    <cellStyle name="常规 9 2_123" xfId="905"/>
    <cellStyle name="常规 9 3" xfId="906"/>
    <cellStyle name="好 2" xfId="907"/>
    <cellStyle name="好 2 2" xfId="908"/>
    <cellStyle name="好 2 2 2" xfId="909"/>
    <cellStyle name="好_5-农村教师周转房建设" xfId="910"/>
    <cellStyle name="计算 2_四川省2017年省对市（州）税收返还和转移支付分地区预算（草案）--社保处" xfId="911"/>
    <cellStyle name="好 2 2 3" xfId="912"/>
    <cellStyle name="好_“三区”文化人才专项资金" xfId="913"/>
    <cellStyle name="好_10 2017年省对市（州）税收返还和转移支付预算分地区情况表（寺观教堂维修补助资金）(1)" xfId="914"/>
    <cellStyle name="好_10-扶持民族地区教育发展" xfId="915"/>
    <cellStyle name="好_12 2017年省对市（州）税收返还和转移支付预算分地区情况表（民族地区春节慰问经费）(1)" xfId="916"/>
    <cellStyle name="好_123" xfId="917"/>
    <cellStyle name="好_14 2017年省对市（州）税收返还和转移支付预算分地区情况表（支持基层政权建设补助资金）(1)" xfId="918"/>
    <cellStyle name="好_15-省级防震减灾分情况" xfId="919"/>
    <cellStyle name="好_6-扶持民办教育专项" xfId="920"/>
    <cellStyle name="好_19 征兵经费" xfId="921"/>
    <cellStyle name="好_2015财金互动汇总（加人行、补成都） 2" xfId="922"/>
    <cellStyle name="好_2015财金互动汇总（加人行、补成都） 2 2_2017年省对市(州)税收返还和转移支付预算" xfId="923"/>
    <cellStyle name="好_2015财金互动汇总（加人行、补成都） 2_2017年省对市(州)税收返还和转移支付预算" xfId="924"/>
    <cellStyle name="好_2015财金互动汇总（加人行、补成都）_2017年省对市(州)税收返还和转移支付预算" xfId="925"/>
    <cellStyle name="好_2015直接融资汇总表 2_2017年省对市(州)税收返还和转移支付预算" xfId="926"/>
    <cellStyle name="好_2015直接融资汇总表 3" xfId="927"/>
    <cellStyle name="好_Sheet14_四川省2017年省对市（州）税收返还和转移支付分地区预算（草案）--社保处" xfId="928"/>
    <cellStyle name="好_2015直接融资汇总表 3_2017年省对市(州)税收返还和转移支付预算" xfId="929"/>
    <cellStyle name="好_2015直接融资汇总表 4" xfId="930"/>
    <cellStyle name="链接单元格 2 2 2" xfId="931"/>
    <cellStyle name="好_2015直接融资汇总表_2017年省对市(州)税收返还和转移支付预算" xfId="932"/>
    <cellStyle name="好_2016年四川省省级一般公共预算支出执行情况表" xfId="933"/>
    <cellStyle name="好_25 消防部队大型装备建设补助经费" xfId="934"/>
    <cellStyle name="好_宣传文化事业发展专项资金" xfId="935"/>
    <cellStyle name="好_26 地方纪检监察机关办案补助专项资金" xfId="936"/>
    <cellStyle name="好_2-65" xfId="937"/>
    <cellStyle name="好_2-65_四川省2017年省对市（州）税收返还和转移支付分地区预算（草案）--社保处" xfId="938"/>
    <cellStyle name="好_2-67_四川省2017年省对市（州）税收返还和转移支付分地区预算（草案）--社保处" xfId="939"/>
    <cellStyle name="好_28 基层干训机构建设补助专项资金" xfId="940"/>
    <cellStyle name="好_汇总 3_2017年省对市(州)税收返还和转移支付预算" xfId="941"/>
    <cellStyle name="好_2-财金互动" xfId="942"/>
    <cellStyle name="好_2-义务教育经费保障机制改革" xfId="943"/>
    <cellStyle name="好_3 2017年省对市（州）税收返还和转移支付预算分地区情况表（到村任职）" xfId="944"/>
    <cellStyle name="好_3-创业担保贷款贴息及奖补" xfId="945"/>
    <cellStyle name="好_4-11" xfId="946"/>
    <cellStyle name="好_4-22" xfId="947"/>
    <cellStyle name="好_4-24" xfId="948"/>
    <cellStyle name="好_4-30" xfId="949"/>
    <cellStyle name="好_4-5" xfId="950"/>
    <cellStyle name="好_4-农村义教“营养改善计划”" xfId="951"/>
    <cellStyle name="好_5 2017年省对市（州）税收返还和转移支付预算分地区情况表（全国重点寺观教堂维修经费业生中央财政补助资金）(1)" xfId="952"/>
    <cellStyle name="好_6" xfId="953"/>
    <cellStyle name="好_6-省级财政政府与社会资本合作项目综合补助资金" xfId="954"/>
    <cellStyle name="好_促进扩大信贷增量 4" xfId="955"/>
    <cellStyle name="好_7 2017年省对市（州）税收返还和转移支付预算分地区情况表（省级旅游发展资金）(1)" xfId="956"/>
    <cellStyle name="好_促进扩大信贷增量 2 2" xfId="957"/>
    <cellStyle name="好_7-普惠金融政府和社会资本合作以奖代补资金" xfId="958"/>
    <cellStyle name="好_7-中等职业教育发展专项经费" xfId="959"/>
    <cellStyle name="好_Sheet14" xfId="960"/>
    <cellStyle name="好_Sheet15" xfId="961"/>
    <cellStyle name="好_Sheet20" xfId="962"/>
    <cellStyle name="好_Sheet16" xfId="963"/>
    <cellStyle name="好_Sheet16_四川省2017年省对市（州）税收返还和转移支付分地区预算（草案）--社保处" xfId="964"/>
    <cellStyle name="输出 2 2 2" xfId="965"/>
    <cellStyle name="好_Sheet18_四川省2017年省对市（州）税收返还和转移支付分地区预算（草案）--社保处" xfId="966"/>
    <cellStyle name="好_Sheet19" xfId="967"/>
    <cellStyle name="好_Sheet22_四川省2017年省对市（州）税收返还和转移支付分地区预算（草案）--社保处" xfId="968"/>
    <cellStyle name="好_Sheet25" xfId="969"/>
    <cellStyle name="好_Sheet25_四川省2017年省对市（州）税收返还和转移支付分地区预算（草案）--社保处" xfId="970"/>
    <cellStyle name="好_Sheet27_四川省2017年省对市（州）税收返还和转移支付分地区预算（草案）--社保处" xfId="971"/>
    <cellStyle name="好_Sheet32_四川省2017年省对市（州）税收返还和转移支付分地区预算（草案）--社保处" xfId="972"/>
    <cellStyle name="好_Sheet29" xfId="973"/>
    <cellStyle name="好_Sheet7" xfId="974"/>
    <cellStyle name="好_促进扩大信贷增量" xfId="975"/>
    <cellStyle name="好_促进扩大信贷增量 2_2017年省对市(州)税收返还和转移支付预算" xfId="976"/>
    <cellStyle name="检查单元格 2 3" xfId="977"/>
    <cellStyle name="好_促进扩大信贷增量 2_四川省2017年省对市（州）税收返还和转移支付分地区预算（草案）--社保处" xfId="978"/>
    <cellStyle name="好_促进扩大信贷增量 3_2017年省对市(州)税收返还和转移支付预算" xfId="979"/>
    <cellStyle name="好_地方纪检监察机关办案补助专项资金_四川省2017年省对市（州）税收返还和转移支付分地区预算（草案）--社保处" xfId="980"/>
    <cellStyle name="好_公共文化服务体系建设" xfId="981"/>
    <cellStyle name="好_汇总" xfId="982"/>
    <cellStyle name="好_汇总 2 2" xfId="983"/>
    <cellStyle name="好_汇总 2 2_2017年省对市(州)税收返还和转移支付预算" xfId="984"/>
    <cellStyle name="好_汇总 2 2_四川省2017年省对市（州）税收返还和转移支付分地区预算（草案）--社保处" xfId="985"/>
    <cellStyle name="好_汇总 2 3" xfId="986"/>
    <cellStyle name="好_汇总 2_2017年省对市(州)税收返还和转移支付预算" xfId="987"/>
    <cellStyle name="好_汇总 2_四川省2017年省对市（州）税收返还和转移支付分地区预算（草案）--社保处" xfId="988"/>
    <cellStyle name="好_汇总 3" xfId="989"/>
    <cellStyle name="汇总 2 2" xfId="990"/>
    <cellStyle name="好_汇总 4" xfId="991"/>
    <cellStyle name="强调文字颜色 6 2 2" xfId="992"/>
    <cellStyle name="好_科技口6-30-35" xfId="993"/>
    <cellStyle name="好_美术馆公共图书馆文化馆（站）免费开放专项资金" xfId="994"/>
    <cellStyle name="好_其他工程费用计费" xfId="995"/>
    <cellStyle name="好_其他工程费用计费_四川省2017年省对市（州）税收返还和转移支付分地区预算（草案）--社保处" xfId="996"/>
    <cellStyle name="好_省级科技计划项目专项资金" xfId="997"/>
    <cellStyle name="好_省级体育专项资金" xfId="998"/>
    <cellStyle name="好_四川省2017年省对市（州）税收返还和转移支付分地区预算（草案）--债务金融处" xfId="999"/>
    <cellStyle name="好_体育场馆免费低收费开放补助资金" xfId="1000"/>
    <cellStyle name="汇总 2" xfId="1001"/>
    <cellStyle name="汇总 2 2 3" xfId="1002"/>
    <cellStyle name="警告文本 2 2 2" xfId="1003"/>
    <cellStyle name="汇总 2 2_2017年省对市(州)税收返还和转移支付预算" xfId="1004"/>
    <cellStyle name="计算 2" xfId="1005"/>
    <cellStyle name="计算 2 2 2" xfId="1006"/>
    <cellStyle name="计算 2 2 3" xfId="1007"/>
    <cellStyle name="计算 2 3" xfId="1008"/>
    <cellStyle name="检查单元格 2 2_2017年省对市(州)税收返还和转移支付预算" xfId="1009"/>
    <cellStyle name="解释性文本 2" xfId="1010"/>
    <cellStyle name="解释性文本 2 2_2017年省对市(州)税收返还和转移支付预算" xfId="1011"/>
    <cellStyle name="警告文本 2 2 3" xfId="1012"/>
    <cellStyle name="强调文字颜色 2 2_四川省2017年省对市（州）税收返还和转移支付分地区预算（草案）--社保处" xfId="1013"/>
    <cellStyle name="链接单元格 2" xfId="1014"/>
    <cellStyle name="链接单元格 2 2 3" xfId="1015"/>
    <cellStyle name="链接单元格 2 2_2017年省对市(州)税收返还和转移支付预算" xfId="1016"/>
    <cellStyle name="链接单元格 2 3" xfId="1017"/>
    <cellStyle name="普通_97-917" xfId="1018"/>
    <cellStyle name="千分位[0]_laroux" xfId="1019"/>
    <cellStyle name="千位[0]_ 表八" xfId="1020"/>
    <cellStyle name="千位_ 表八" xfId="1021"/>
    <cellStyle name="千位分隔 2" xfId="1022"/>
    <cellStyle name="千位分隔 2 2" xfId="1023"/>
    <cellStyle name="千位分隔 2 2 2" xfId="1024"/>
    <cellStyle name="千位分隔 2 2 2 2" xfId="1025"/>
    <cellStyle name="千位分隔 2 2 2 3" xfId="1026"/>
    <cellStyle name="千位分隔 2 2 4" xfId="1027"/>
    <cellStyle name="千位分隔 2 3" xfId="1028"/>
    <cellStyle name="千位分隔 2 3 2" xfId="1029"/>
    <cellStyle name="千位分隔 2 3 3" xfId="1030"/>
    <cellStyle name="千位分隔 2 4" xfId="1031"/>
    <cellStyle name="千位分隔 3 4" xfId="1032"/>
    <cellStyle name="强调文字颜色 1 2 2 2" xfId="1033"/>
    <cellStyle name="强调文字颜色 1 2 2 3" xfId="1034"/>
    <cellStyle name="强调文字颜色 2 2" xfId="1035"/>
    <cellStyle name="强调文字颜色 3 2" xfId="1036"/>
    <cellStyle name="适中 2 3" xfId="1037"/>
    <cellStyle name="强调文字颜色 3 2 2" xfId="1038"/>
    <cellStyle name="强调文字颜色 3 2 2 2" xfId="1039"/>
    <cellStyle name="强调文字颜色 3 2 2 3" xfId="1040"/>
    <cellStyle name="强调文字颜色 4 2 2 2" xfId="1041"/>
    <cellStyle name="强调文字颜色 4 2 2_2017年省对市(州)税收返还和转移支付预算" xfId="1042"/>
    <cellStyle name="强调文字颜色 4 2 3" xfId="1043"/>
    <cellStyle name="强调文字颜色 5 2" xfId="1044"/>
    <cellStyle name="强调文字颜色 5 2 2" xfId="1045"/>
    <cellStyle name="强调文字颜色 5 2 2 2" xfId="1046"/>
    <cellStyle name="强调文字颜色 5 2 3" xfId="1047"/>
    <cellStyle name="强调文字颜色 5 2_四川省2017年省对市（州）税收返还和转移支付分地区预算（草案）--社保处" xfId="1048"/>
    <cellStyle name="强调文字颜色 6 2" xfId="1049"/>
    <cellStyle name="强调文字颜色 6 2 2 2" xfId="1050"/>
    <cellStyle name="强调文字颜色 6 2 2 3" xfId="1051"/>
    <cellStyle name="强调文字颜色 6 2 2_2017年省对市(州)税收返还和转移支付预算" xfId="1052"/>
    <cellStyle name="强调文字颜色 6 2 3" xfId="1053"/>
    <cellStyle name="适中 2 2" xfId="1054"/>
    <cellStyle name="适中 2 2 2" xfId="1055"/>
    <cellStyle name="适中 2 2 3" xfId="1056"/>
    <cellStyle name="适中 2 2_2017年省对市(州)税收返还和转移支付预算" xfId="1057"/>
    <cellStyle name="适中 2_四川省2017年省对市（州）税收返还和转移支付分地区预算（草案）--社保处" xfId="1058"/>
    <cellStyle name="输出 2" xfId="1059"/>
    <cellStyle name="输出 2 2" xfId="1060"/>
    <cellStyle name="输出 2 2 3" xfId="1061"/>
    <cellStyle name="输出 2 3" xfId="1062"/>
    <cellStyle name="输出 2_四川省2017年省对市（州）税收返还和转移支付分地区预算（草案）--社保处" xfId="1063"/>
    <cellStyle name="输入 2" xfId="1064"/>
    <cellStyle name="输入 2 2" xfId="1065"/>
    <cellStyle name="输入 2 3" xfId="1066"/>
    <cellStyle name="输入 2_四川省2017年省对市（州）税收返还和转移支付分地区预算（草案）--社保处" xfId="1067"/>
    <cellStyle name="样式 1" xfId="1068"/>
    <cellStyle name="注释 2" xfId="1069"/>
    <cellStyle name="注释 2 3" xfId="1070"/>
    <cellStyle name="注释 2_四川省2017年省对市（州）税收返还和转移支付分地区预算（草案）--社保处" xfId="1071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D22"/>
  <sheetViews>
    <sheetView tabSelected="1" workbookViewId="0">
      <selection activeCell="E9" sqref="E9"/>
    </sheetView>
  </sheetViews>
  <sheetFormatPr defaultColWidth="9" defaultRowHeight="14.25" outlineLevelCol="3"/>
  <cols>
    <col min="1" max="1" width="51.75" style="1" customWidth="1"/>
    <col min="2" max="2" width="40.3833333333333" style="1" customWidth="1"/>
    <col min="3" max="3" width="9" style="1"/>
    <col min="4" max="4" width="9" style="1" hidden="1" customWidth="1"/>
    <col min="5" max="251" width="9" style="1"/>
    <col min="252" max="252" width="57.8833333333333" style="1" customWidth="1"/>
    <col min="253" max="254" width="22" style="1" customWidth="1"/>
    <col min="255" max="507" width="9" style="1"/>
    <col min="508" max="508" width="57.8833333333333" style="1" customWidth="1"/>
    <col min="509" max="510" width="22" style="1" customWidth="1"/>
    <col min="511" max="763" width="9" style="1"/>
    <col min="764" max="764" width="57.8833333333333" style="1" customWidth="1"/>
    <col min="765" max="766" width="22" style="1" customWidth="1"/>
    <col min="767" max="1019" width="9" style="1"/>
    <col min="1020" max="1020" width="57.8833333333333" style="1" customWidth="1"/>
    <col min="1021" max="1022" width="22" style="1" customWidth="1"/>
    <col min="1023" max="1275" width="9" style="1"/>
    <col min="1276" max="1276" width="57.8833333333333" style="1" customWidth="1"/>
    <col min="1277" max="1278" width="22" style="1" customWidth="1"/>
    <col min="1279" max="1531" width="9" style="1"/>
    <col min="1532" max="1532" width="57.8833333333333" style="1" customWidth="1"/>
    <col min="1533" max="1534" width="22" style="1" customWidth="1"/>
    <col min="1535" max="1787" width="9" style="1"/>
    <col min="1788" max="1788" width="57.8833333333333" style="1" customWidth="1"/>
    <col min="1789" max="1790" width="22" style="1" customWidth="1"/>
    <col min="1791" max="2043" width="9" style="1"/>
    <col min="2044" max="2044" width="57.8833333333333" style="1" customWidth="1"/>
    <col min="2045" max="2046" width="22" style="1" customWidth="1"/>
    <col min="2047" max="2299" width="9" style="1"/>
    <col min="2300" max="2300" width="57.8833333333333" style="1" customWidth="1"/>
    <col min="2301" max="2302" width="22" style="1" customWidth="1"/>
    <col min="2303" max="2555" width="9" style="1"/>
    <col min="2556" max="2556" width="57.8833333333333" style="1" customWidth="1"/>
    <col min="2557" max="2558" width="22" style="1" customWidth="1"/>
    <col min="2559" max="2811" width="9" style="1"/>
    <col min="2812" max="2812" width="57.8833333333333" style="1" customWidth="1"/>
    <col min="2813" max="2814" width="22" style="1" customWidth="1"/>
    <col min="2815" max="3067" width="9" style="1"/>
    <col min="3068" max="3068" width="57.8833333333333" style="1" customWidth="1"/>
    <col min="3069" max="3070" width="22" style="1" customWidth="1"/>
    <col min="3071" max="3323" width="9" style="1"/>
    <col min="3324" max="3324" width="57.8833333333333" style="1" customWidth="1"/>
    <col min="3325" max="3326" width="22" style="1" customWidth="1"/>
    <col min="3327" max="3579" width="9" style="1"/>
    <col min="3580" max="3580" width="57.8833333333333" style="1" customWidth="1"/>
    <col min="3581" max="3582" width="22" style="1" customWidth="1"/>
    <col min="3583" max="3835" width="9" style="1"/>
    <col min="3836" max="3836" width="57.8833333333333" style="1" customWidth="1"/>
    <col min="3837" max="3838" width="22" style="1" customWidth="1"/>
    <col min="3839" max="4091" width="9" style="1"/>
    <col min="4092" max="4092" width="57.8833333333333" style="1" customWidth="1"/>
    <col min="4093" max="4094" width="22" style="1" customWidth="1"/>
    <col min="4095" max="4347" width="9" style="1"/>
    <col min="4348" max="4348" width="57.8833333333333" style="1" customWidth="1"/>
    <col min="4349" max="4350" width="22" style="1" customWidth="1"/>
    <col min="4351" max="4603" width="9" style="1"/>
    <col min="4604" max="4604" width="57.8833333333333" style="1" customWidth="1"/>
    <col min="4605" max="4606" width="22" style="1" customWidth="1"/>
    <col min="4607" max="4859" width="9" style="1"/>
    <col min="4860" max="4860" width="57.8833333333333" style="1" customWidth="1"/>
    <col min="4861" max="4862" width="22" style="1" customWidth="1"/>
    <col min="4863" max="5115" width="9" style="1"/>
    <col min="5116" max="5116" width="57.8833333333333" style="1" customWidth="1"/>
    <col min="5117" max="5118" width="22" style="1" customWidth="1"/>
    <col min="5119" max="5371" width="9" style="1"/>
    <col min="5372" max="5372" width="57.8833333333333" style="1" customWidth="1"/>
    <col min="5373" max="5374" width="22" style="1" customWidth="1"/>
    <col min="5375" max="5627" width="9" style="1"/>
    <col min="5628" max="5628" width="57.8833333333333" style="1" customWidth="1"/>
    <col min="5629" max="5630" width="22" style="1" customWidth="1"/>
    <col min="5631" max="5883" width="9" style="1"/>
    <col min="5884" max="5884" width="57.8833333333333" style="1" customWidth="1"/>
    <col min="5885" max="5886" width="22" style="1" customWidth="1"/>
    <col min="5887" max="6139" width="9" style="1"/>
    <col min="6140" max="6140" width="57.8833333333333" style="1" customWidth="1"/>
    <col min="6141" max="6142" width="22" style="1" customWidth="1"/>
    <col min="6143" max="6395" width="9" style="1"/>
    <col min="6396" max="6396" width="57.8833333333333" style="1" customWidth="1"/>
    <col min="6397" max="6398" width="22" style="1" customWidth="1"/>
    <col min="6399" max="6651" width="9" style="1"/>
    <col min="6652" max="6652" width="57.8833333333333" style="1" customWidth="1"/>
    <col min="6653" max="6654" width="22" style="1" customWidth="1"/>
    <col min="6655" max="6907" width="9" style="1"/>
    <col min="6908" max="6908" width="57.8833333333333" style="1" customWidth="1"/>
    <col min="6909" max="6910" width="22" style="1" customWidth="1"/>
    <col min="6911" max="7163" width="9" style="1"/>
    <col min="7164" max="7164" width="57.8833333333333" style="1" customWidth="1"/>
    <col min="7165" max="7166" width="22" style="1" customWidth="1"/>
    <col min="7167" max="7419" width="9" style="1"/>
    <col min="7420" max="7420" width="57.8833333333333" style="1" customWidth="1"/>
    <col min="7421" max="7422" width="22" style="1" customWidth="1"/>
    <col min="7423" max="7675" width="9" style="1"/>
    <col min="7676" max="7676" width="57.8833333333333" style="1" customWidth="1"/>
    <col min="7677" max="7678" width="22" style="1" customWidth="1"/>
    <col min="7679" max="7931" width="9" style="1"/>
    <col min="7932" max="7932" width="57.8833333333333" style="1" customWidth="1"/>
    <col min="7933" max="7934" width="22" style="1" customWidth="1"/>
    <col min="7935" max="8187" width="9" style="1"/>
    <col min="8188" max="8188" width="57.8833333333333" style="1" customWidth="1"/>
    <col min="8189" max="8190" width="22" style="1" customWidth="1"/>
    <col min="8191" max="8443" width="9" style="1"/>
    <col min="8444" max="8444" width="57.8833333333333" style="1" customWidth="1"/>
    <col min="8445" max="8446" width="22" style="1" customWidth="1"/>
    <col min="8447" max="8699" width="9" style="1"/>
    <col min="8700" max="8700" width="57.8833333333333" style="1" customWidth="1"/>
    <col min="8701" max="8702" width="22" style="1" customWidth="1"/>
    <col min="8703" max="8955" width="9" style="1"/>
    <col min="8956" max="8956" width="57.8833333333333" style="1" customWidth="1"/>
    <col min="8957" max="8958" width="22" style="1" customWidth="1"/>
    <col min="8959" max="9211" width="9" style="1"/>
    <col min="9212" max="9212" width="57.8833333333333" style="1" customWidth="1"/>
    <col min="9213" max="9214" width="22" style="1" customWidth="1"/>
    <col min="9215" max="9467" width="9" style="1"/>
    <col min="9468" max="9468" width="57.8833333333333" style="1" customWidth="1"/>
    <col min="9469" max="9470" width="22" style="1" customWidth="1"/>
    <col min="9471" max="9723" width="9" style="1"/>
    <col min="9724" max="9724" width="57.8833333333333" style="1" customWidth="1"/>
    <col min="9725" max="9726" width="22" style="1" customWidth="1"/>
    <col min="9727" max="9979" width="9" style="1"/>
    <col min="9980" max="9980" width="57.8833333333333" style="1" customWidth="1"/>
    <col min="9981" max="9982" width="22" style="1" customWidth="1"/>
    <col min="9983" max="10235" width="9" style="1"/>
    <col min="10236" max="10236" width="57.8833333333333" style="1" customWidth="1"/>
    <col min="10237" max="10238" width="22" style="1" customWidth="1"/>
    <col min="10239" max="10491" width="9" style="1"/>
    <col min="10492" max="10492" width="57.8833333333333" style="1" customWidth="1"/>
    <col min="10493" max="10494" width="22" style="1" customWidth="1"/>
    <col min="10495" max="10747" width="9" style="1"/>
    <col min="10748" max="10748" width="57.8833333333333" style="1" customWidth="1"/>
    <col min="10749" max="10750" width="22" style="1" customWidth="1"/>
    <col min="10751" max="11003" width="9" style="1"/>
    <col min="11004" max="11004" width="57.8833333333333" style="1" customWidth="1"/>
    <col min="11005" max="11006" width="22" style="1" customWidth="1"/>
    <col min="11007" max="11259" width="9" style="1"/>
    <col min="11260" max="11260" width="57.8833333333333" style="1" customWidth="1"/>
    <col min="11261" max="11262" width="22" style="1" customWidth="1"/>
    <col min="11263" max="11515" width="9" style="1"/>
    <col min="11516" max="11516" width="57.8833333333333" style="1" customWidth="1"/>
    <col min="11517" max="11518" width="22" style="1" customWidth="1"/>
    <col min="11519" max="11771" width="9" style="1"/>
    <col min="11772" max="11772" width="57.8833333333333" style="1" customWidth="1"/>
    <col min="11773" max="11774" width="22" style="1" customWidth="1"/>
    <col min="11775" max="12027" width="9" style="1"/>
    <col min="12028" max="12028" width="57.8833333333333" style="1" customWidth="1"/>
    <col min="12029" max="12030" width="22" style="1" customWidth="1"/>
    <col min="12031" max="12283" width="9" style="1"/>
    <col min="12284" max="12284" width="57.8833333333333" style="1" customWidth="1"/>
    <col min="12285" max="12286" width="22" style="1" customWidth="1"/>
    <col min="12287" max="12539" width="9" style="1"/>
    <col min="12540" max="12540" width="57.8833333333333" style="1" customWidth="1"/>
    <col min="12541" max="12542" width="22" style="1" customWidth="1"/>
    <col min="12543" max="12795" width="9" style="1"/>
    <col min="12796" max="12796" width="57.8833333333333" style="1" customWidth="1"/>
    <col min="12797" max="12798" width="22" style="1" customWidth="1"/>
    <col min="12799" max="13051" width="9" style="1"/>
    <col min="13052" max="13052" width="57.8833333333333" style="1" customWidth="1"/>
    <col min="13053" max="13054" width="22" style="1" customWidth="1"/>
    <col min="13055" max="13307" width="9" style="1"/>
    <col min="13308" max="13308" width="57.8833333333333" style="1" customWidth="1"/>
    <col min="13309" max="13310" width="22" style="1" customWidth="1"/>
    <col min="13311" max="13563" width="9" style="1"/>
    <col min="13564" max="13564" width="57.8833333333333" style="1" customWidth="1"/>
    <col min="13565" max="13566" width="22" style="1" customWidth="1"/>
    <col min="13567" max="13819" width="9" style="1"/>
    <col min="13820" max="13820" width="57.8833333333333" style="1" customWidth="1"/>
    <col min="13821" max="13822" width="22" style="1" customWidth="1"/>
    <col min="13823" max="14075" width="9" style="1"/>
    <col min="14076" max="14076" width="57.8833333333333" style="1" customWidth="1"/>
    <col min="14077" max="14078" width="22" style="1" customWidth="1"/>
    <col min="14079" max="14331" width="9" style="1"/>
    <col min="14332" max="14332" width="57.8833333333333" style="1" customWidth="1"/>
    <col min="14333" max="14334" width="22" style="1" customWidth="1"/>
    <col min="14335" max="14587" width="9" style="1"/>
    <col min="14588" max="14588" width="57.8833333333333" style="1" customWidth="1"/>
    <col min="14589" max="14590" width="22" style="1" customWidth="1"/>
    <col min="14591" max="14843" width="9" style="1"/>
    <col min="14844" max="14844" width="57.8833333333333" style="1" customWidth="1"/>
    <col min="14845" max="14846" width="22" style="1" customWidth="1"/>
    <col min="14847" max="15099" width="9" style="1"/>
    <col min="15100" max="15100" width="57.8833333333333" style="1" customWidth="1"/>
    <col min="15101" max="15102" width="22" style="1" customWidth="1"/>
    <col min="15103" max="15355" width="9" style="1"/>
    <col min="15356" max="15356" width="57.8833333333333" style="1" customWidth="1"/>
    <col min="15357" max="15358" width="22" style="1" customWidth="1"/>
    <col min="15359" max="15611" width="9" style="1"/>
    <col min="15612" max="15612" width="57.8833333333333" style="1" customWidth="1"/>
    <col min="15613" max="15614" width="22" style="1" customWidth="1"/>
    <col min="15615" max="15867" width="9" style="1"/>
    <col min="15868" max="15868" width="57.8833333333333" style="1" customWidth="1"/>
    <col min="15869" max="15870" width="22" style="1" customWidth="1"/>
    <col min="15871" max="16123" width="9" style="1"/>
    <col min="16124" max="16124" width="57.8833333333333" style="1" customWidth="1"/>
    <col min="16125" max="16126" width="22" style="1" customWidth="1"/>
    <col min="16127" max="16384" width="9" style="1"/>
  </cols>
  <sheetData>
    <row r="1" ht="21" customHeight="1" spans="1:1">
      <c r="A1" s="2"/>
    </row>
    <row r="2" ht="37.9" customHeight="1" spans="1:2">
      <c r="A2" s="3" t="s">
        <v>0</v>
      </c>
      <c r="B2" s="3"/>
    </row>
    <row r="3" spans="2:2">
      <c r="B3" s="4" t="s">
        <v>1</v>
      </c>
    </row>
    <row r="4" ht="28.9" customHeight="1" spans="1:2">
      <c r="A4" s="5" t="s">
        <v>2</v>
      </c>
      <c r="B4" s="6" t="s">
        <v>3</v>
      </c>
    </row>
    <row r="5" ht="28.9" customHeight="1" spans="1:2">
      <c r="A5" s="5" t="s">
        <v>4</v>
      </c>
      <c r="B5" s="7">
        <f>B6+B20</f>
        <v>138559.060666</v>
      </c>
    </row>
    <row r="6" ht="28.9" customHeight="1" spans="1:2">
      <c r="A6" s="8" t="s">
        <v>5</v>
      </c>
      <c r="B6" s="9">
        <f>B7+B14</f>
        <v>132570.370666</v>
      </c>
    </row>
    <row r="7" ht="28.9" customHeight="1" spans="1:2">
      <c r="A7" s="10" t="s">
        <v>6</v>
      </c>
      <c r="B7" s="9">
        <v>111071</v>
      </c>
    </row>
    <row r="8" ht="28.9" customHeight="1" spans="1:4">
      <c r="A8" s="11" t="s">
        <v>7</v>
      </c>
      <c r="B8" s="12">
        <v>6907</v>
      </c>
      <c r="D8" s="13"/>
    </row>
    <row r="9" ht="28.9" customHeight="1" spans="1:4">
      <c r="A9" s="14" t="s">
        <v>8</v>
      </c>
      <c r="B9" s="12">
        <v>28915.9</v>
      </c>
      <c r="D9" s="15"/>
    </row>
    <row r="10" ht="28.9" customHeight="1" spans="1:4">
      <c r="A10" s="14" t="s">
        <v>9</v>
      </c>
      <c r="B10" s="12">
        <v>3593.022</v>
      </c>
      <c r="D10" s="16"/>
    </row>
    <row r="11" ht="28.9" customHeight="1" spans="1:4">
      <c r="A11" s="14" t="s">
        <v>10</v>
      </c>
      <c r="B11" s="12">
        <v>53430.657952</v>
      </c>
      <c r="D11" s="17"/>
    </row>
    <row r="12" ht="28.9" customHeight="1" spans="1:4">
      <c r="A12" s="14" t="s">
        <v>11</v>
      </c>
      <c r="B12" s="12">
        <v>3981.2</v>
      </c>
      <c r="D12" s="18"/>
    </row>
    <row r="13" ht="28.9" customHeight="1" spans="1:4">
      <c r="A13" s="14" t="s">
        <v>12</v>
      </c>
      <c r="B13" s="12">
        <v>14243.79</v>
      </c>
      <c r="D13" s="19"/>
    </row>
    <row r="14" ht="28.9" customHeight="1" spans="1:2">
      <c r="A14" s="10" t="s">
        <v>13</v>
      </c>
      <c r="B14" s="9">
        <v>21499.370666</v>
      </c>
    </row>
    <row r="15" ht="28.9" customHeight="1" spans="1:2">
      <c r="A15" s="20" t="s">
        <v>14</v>
      </c>
      <c r="B15" s="12">
        <v>28.2</v>
      </c>
    </row>
    <row r="16" ht="28.9" customHeight="1" spans="1:2">
      <c r="A16" s="20" t="s">
        <v>15</v>
      </c>
      <c r="B16" s="12">
        <v>8251.483666</v>
      </c>
    </row>
    <row r="17" ht="28.9" customHeight="1" spans="1:2">
      <c r="A17" s="20" t="s">
        <v>16</v>
      </c>
      <c r="B17" s="12">
        <v>50</v>
      </c>
    </row>
    <row r="18" ht="28.9" customHeight="1" spans="1:2">
      <c r="A18" s="21" t="s">
        <v>17</v>
      </c>
      <c r="B18" s="12">
        <v>13009.687</v>
      </c>
    </row>
    <row r="19" ht="28.9" customHeight="1" spans="1:2">
      <c r="A19" s="20" t="s">
        <v>18</v>
      </c>
      <c r="B19" s="12">
        <v>160</v>
      </c>
    </row>
    <row r="20" ht="28.9" customHeight="1" spans="1:2">
      <c r="A20" s="22" t="s">
        <v>19</v>
      </c>
      <c r="B20" s="9">
        <f>B21+B22</f>
        <v>5988.69</v>
      </c>
    </row>
    <row r="21" ht="28.9" customHeight="1" spans="1:4">
      <c r="A21" s="23" t="s">
        <v>20</v>
      </c>
      <c r="B21" s="12">
        <v>3237.69</v>
      </c>
      <c r="D21" s="24"/>
    </row>
    <row r="22" ht="28.9" customHeight="1" spans="1:4">
      <c r="A22" s="23" t="s">
        <v>21</v>
      </c>
      <c r="B22" s="12">
        <v>2751</v>
      </c>
      <c r="D22" s="25"/>
    </row>
  </sheetData>
  <mergeCells count="1">
    <mergeCell ref="A2:B2"/>
  </mergeCells>
  <printOptions horizontalCentered="1"/>
  <pageMargins left="0.55" right="0.55" top="0.275" bottom="0.393055555555556" header="0.590277777777778" footer="0.15625"/>
  <pageSetup paperSize="9" orientation="portrait" useFirstPageNumber="1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2"/>
  <sheetViews>
    <sheetView workbookViewId="0">
      <selection activeCell="F1" sqref="F$1:F$1048576"/>
    </sheetView>
  </sheetViews>
  <sheetFormatPr defaultColWidth="8.89166666666667" defaultRowHeight="13.5" outlineLevelCol="5"/>
  <cols>
    <col min="3" max="3" width="10.6666666666667"/>
  </cols>
  <sheetData>
    <row r="1" spans="1:6">
      <c r="A1" t="s">
        <v>22</v>
      </c>
      <c r="B1">
        <v>205</v>
      </c>
      <c r="C1">
        <v>822750</v>
      </c>
      <c r="E1">
        <v>201</v>
      </c>
      <c r="F1">
        <f>ROUND(SUMIF($B$1:$B$642,E1,$C$1:$C$642)/10000,0)</f>
        <v>91</v>
      </c>
    </row>
    <row r="2" spans="1:6">
      <c r="A2" t="s">
        <v>23</v>
      </c>
      <c r="B2">
        <v>205</v>
      </c>
      <c r="C2">
        <v>1228084</v>
      </c>
      <c r="E2">
        <v>205</v>
      </c>
      <c r="F2">
        <f t="shared" ref="F2:F10" si="0">ROUND(SUMIF($B$1:$B$642,E2,$C$1:$C$642)/10000,0)</f>
        <v>9982</v>
      </c>
    </row>
    <row r="3" spans="1:6">
      <c r="A3" t="s">
        <v>24</v>
      </c>
      <c r="B3">
        <v>213</v>
      </c>
      <c r="C3">
        <v>160394.5</v>
      </c>
      <c r="E3">
        <v>207</v>
      </c>
      <c r="F3">
        <f t="shared" si="0"/>
        <v>40</v>
      </c>
    </row>
    <row r="4" spans="1:6">
      <c r="A4" t="s">
        <v>24</v>
      </c>
      <c r="B4">
        <v>213</v>
      </c>
      <c r="C4">
        <v>87961</v>
      </c>
      <c r="E4">
        <v>208</v>
      </c>
      <c r="F4">
        <f t="shared" si="0"/>
        <v>296</v>
      </c>
    </row>
    <row r="5" spans="1:6">
      <c r="A5" t="s">
        <v>23</v>
      </c>
      <c r="B5">
        <v>205</v>
      </c>
      <c r="C5">
        <v>40720</v>
      </c>
      <c r="E5">
        <v>210</v>
      </c>
      <c r="F5">
        <f t="shared" si="0"/>
        <v>20</v>
      </c>
    </row>
    <row r="6" spans="1:6">
      <c r="A6" t="s">
        <v>25</v>
      </c>
      <c r="B6">
        <v>201</v>
      </c>
      <c r="C6">
        <v>5000</v>
      </c>
      <c r="E6">
        <v>211</v>
      </c>
      <c r="F6">
        <f t="shared" si="0"/>
        <v>44</v>
      </c>
    </row>
    <row r="7" spans="1:6">
      <c r="A7" t="s">
        <v>26</v>
      </c>
      <c r="B7">
        <v>205</v>
      </c>
      <c r="C7">
        <v>61400</v>
      </c>
      <c r="E7">
        <v>212</v>
      </c>
      <c r="F7">
        <f t="shared" si="0"/>
        <v>25</v>
      </c>
    </row>
    <row r="8" spans="1:6">
      <c r="A8" t="s">
        <v>27</v>
      </c>
      <c r="B8">
        <v>213</v>
      </c>
      <c r="C8">
        <v>592000</v>
      </c>
      <c r="E8">
        <v>213</v>
      </c>
      <c r="F8">
        <f t="shared" si="0"/>
        <v>16473</v>
      </c>
    </row>
    <row r="9" spans="1:6">
      <c r="A9" t="s">
        <v>28</v>
      </c>
      <c r="B9">
        <v>224</v>
      </c>
      <c r="C9">
        <v>80000</v>
      </c>
      <c r="E9">
        <v>214</v>
      </c>
      <c r="F9">
        <f t="shared" si="0"/>
        <v>369</v>
      </c>
    </row>
    <row r="10" spans="1:6">
      <c r="A10" t="s">
        <v>29</v>
      </c>
      <c r="B10">
        <v>214</v>
      </c>
      <c r="C10">
        <v>71995</v>
      </c>
      <c r="E10">
        <v>224</v>
      </c>
      <c r="F10">
        <f t="shared" si="0"/>
        <v>287</v>
      </c>
    </row>
    <row r="11" spans="1:3">
      <c r="A11" t="s">
        <v>26</v>
      </c>
      <c r="B11">
        <v>205</v>
      </c>
      <c r="C11">
        <v>56900</v>
      </c>
    </row>
    <row r="12" spans="1:3">
      <c r="A12" t="s">
        <v>30</v>
      </c>
      <c r="B12">
        <v>213</v>
      </c>
      <c r="C12">
        <v>500000</v>
      </c>
    </row>
    <row r="13" spans="1:3">
      <c r="A13" t="s">
        <v>30</v>
      </c>
      <c r="B13">
        <v>213</v>
      </c>
      <c r="C13">
        <v>-500000</v>
      </c>
    </row>
    <row r="14" spans="1:3">
      <c r="A14" t="s">
        <v>27</v>
      </c>
      <c r="B14">
        <v>213</v>
      </c>
      <c r="C14">
        <v>78000</v>
      </c>
    </row>
    <row r="15" spans="1:3">
      <c r="A15" t="s">
        <v>30</v>
      </c>
      <c r="B15">
        <v>213</v>
      </c>
      <c r="C15">
        <v>500000</v>
      </c>
    </row>
    <row r="16" spans="1:3">
      <c r="A16" t="s">
        <v>30</v>
      </c>
      <c r="B16">
        <v>213</v>
      </c>
      <c r="C16">
        <v>90000</v>
      </c>
    </row>
    <row r="17" spans="1:3">
      <c r="A17" t="s">
        <v>27</v>
      </c>
      <c r="B17">
        <v>213</v>
      </c>
      <c r="C17">
        <v>565800</v>
      </c>
    </row>
    <row r="18" spans="1:3">
      <c r="A18" t="s">
        <v>31</v>
      </c>
      <c r="B18">
        <v>213</v>
      </c>
      <c r="C18">
        <v>4714500</v>
      </c>
    </row>
    <row r="19" spans="1:3">
      <c r="A19" t="s">
        <v>30</v>
      </c>
      <c r="B19">
        <v>213</v>
      </c>
      <c r="C19">
        <v>90000</v>
      </c>
    </row>
    <row r="20" spans="1:3">
      <c r="A20" t="s">
        <v>23</v>
      </c>
      <c r="B20">
        <v>205</v>
      </c>
      <c r="C20">
        <v>130000</v>
      </c>
    </row>
    <row r="21" spans="1:3">
      <c r="A21" t="s">
        <v>32</v>
      </c>
      <c r="B21">
        <v>208</v>
      </c>
      <c r="C21">
        <v>63255.36</v>
      </c>
    </row>
    <row r="22" spans="1:3">
      <c r="A22" t="s">
        <v>31</v>
      </c>
      <c r="B22">
        <v>213</v>
      </c>
      <c r="C22">
        <v>4714500</v>
      </c>
    </row>
    <row r="23" spans="1:3">
      <c r="A23" t="s">
        <v>33</v>
      </c>
      <c r="B23">
        <v>224</v>
      </c>
      <c r="C23">
        <v>500000</v>
      </c>
    </row>
    <row r="24" spans="1:3">
      <c r="A24" t="s">
        <v>34</v>
      </c>
      <c r="B24">
        <v>213</v>
      </c>
      <c r="C24">
        <v>300000</v>
      </c>
    </row>
    <row r="25" spans="1:3">
      <c r="A25" t="s">
        <v>23</v>
      </c>
      <c r="B25">
        <v>205</v>
      </c>
      <c r="C25">
        <v>941164</v>
      </c>
    </row>
    <row r="26" spans="1:3">
      <c r="A26" t="s">
        <v>35</v>
      </c>
      <c r="B26">
        <v>213</v>
      </c>
      <c r="C26">
        <v>958360</v>
      </c>
    </row>
    <row r="27" spans="1:3">
      <c r="A27" t="s">
        <v>26</v>
      </c>
      <c r="B27">
        <v>205</v>
      </c>
      <c r="C27">
        <v>61400</v>
      </c>
    </row>
    <row r="28" spans="1:3">
      <c r="A28" t="s">
        <v>26</v>
      </c>
      <c r="B28">
        <v>205</v>
      </c>
      <c r="C28">
        <v>-61400</v>
      </c>
    </row>
    <row r="29" spans="1:3">
      <c r="A29" t="s">
        <v>30</v>
      </c>
      <c r="B29">
        <v>213</v>
      </c>
      <c r="C29">
        <v>820000</v>
      </c>
    </row>
    <row r="30" spans="1:3">
      <c r="A30" t="s">
        <v>31</v>
      </c>
      <c r="B30">
        <v>213</v>
      </c>
      <c r="C30">
        <v>-4714500</v>
      </c>
    </row>
    <row r="31" spans="1:3">
      <c r="A31" t="s">
        <v>22</v>
      </c>
      <c r="B31">
        <v>205</v>
      </c>
      <c r="C31">
        <v>2461751</v>
      </c>
    </row>
    <row r="32" spans="1:3">
      <c r="A32" t="s">
        <v>23</v>
      </c>
      <c r="B32">
        <v>205</v>
      </c>
      <c r="C32">
        <v>2109738</v>
      </c>
    </row>
    <row r="33" spans="1:3">
      <c r="A33" t="s">
        <v>24</v>
      </c>
      <c r="B33">
        <v>213</v>
      </c>
      <c r="C33">
        <v>138575.5</v>
      </c>
    </row>
    <row r="34" spans="1:3">
      <c r="A34" t="s">
        <v>24</v>
      </c>
      <c r="B34">
        <v>213</v>
      </c>
      <c r="C34">
        <v>126321</v>
      </c>
    </row>
    <row r="35" spans="1:3">
      <c r="A35" t="s">
        <v>22</v>
      </c>
      <c r="B35">
        <v>205</v>
      </c>
      <c r="C35">
        <v>19250</v>
      </c>
    </row>
    <row r="36" spans="1:3">
      <c r="A36" t="s">
        <v>25</v>
      </c>
      <c r="B36">
        <v>201</v>
      </c>
      <c r="C36">
        <v>5000</v>
      </c>
    </row>
    <row r="37" spans="1:3">
      <c r="A37" t="s">
        <v>26</v>
      </c>
      <c r="B37">
        <v>205</v>
      </c>
      <c r="C37">
        <v>79950</v>
      </c>
    </row>
    <row r="38" spans="1:3">
      <c r="A38" t="s">
        <v>22</v>
      </c>
      <c r="B38">
        <v>205</v>
      </c>
      <c r="C38">
        <v>792375</v>
      </c>
    </row>
    <row r="39" spans="1:3">
      <c r="A39" t="s">
        <v>36</v>
      </c>
      <c r="B39">
        <v>213</v>
      </c>
      <c r="C39">
        <v>600000</v>
      </c>
    </row>
    <row r="40" spans="1:3">
      <c r="A40" t="s">
        <v>27</v>
      </c>
      <c r="B40">
        <v>213</v>
      </c>
      <c r="C40">
        <v>662000</v>
      </c>
    </row>
    <row r="41" spans="1:3">
      <c r="A41" t="s">
        <v>26</v>
      </c>
      <c r="B41">
        <v>205</v>
      </c>
      <c r="C41">
        <v>33850</v>
      </c>
    </row>
    <row r="42" spans="1:3">
      <c r="A42" t="s">
        <v>37</v>
      </c>
      <c r="B42">
        <v>214</v>
      </c>
      <c r="C42">
        <v>300000</v>
      </c>
    </row>
    <row r="43" spans="1:3">
      <c r="A43" t="s">
        <v>29</v>
      </c>
      <c r="B43">
        <v>214</v>
      </c>
      <c r="C43">
        <v>87692.5</v>
      </c>
    </row>
    <row r="44" spans="1:3">
      <c r="A44" t="s">
        <v>26</v>
      </c>
      <c r="B44">
        <v>205</v>
      </c>
      <c r="C44">
        <v>100200</v>
      </c>
    </row>
    <row r="45" spans="1:3">
      <c r="A45" t="s">
        <v>31</v>
      </c>
      <c r="B45">
        <v>213</v>
      </c>
      <c r="C45">
        <v>-6437200</v>
      </c>
    </row>
    <row r="46" spans="1:3">
      <c r="A46" t="s">
        <v>30</v>
      </c>
      <c r="B46">
        <v>213</v>
      </c>
      <c r="C46">
        <v>700000</v>
      </c>
    </row>
    <row r="47" spans="1:3">
      <c r="A47" t="s">
        <v>30</v>
      </c>
      <c r="B47">
        <v>213</v>
      </c>
      <c r="C47">
        <v>-700000</v>
      </c>
    </row>
    <row r="48" spans="1:3">
      <c r="A48" t="s">
        <v>27</v>
      </c>
      <c r="B48">
        <v>213</v>
      </c>
      <c r="C48">
        <v>78000</v>
      </c>
    </row>
    <row r="49" spans="1:3">
      <c r="A49" t="s">
        <v>30</v>
      </c>
      <c r="B49">
        <v>213</v>
      </c>
      <c r="C49">
        <v>700000</v>
      </c>
    </row>
    <row r="50" spans="1:3">
      <c r="A50" t="s">
        <v>30</v>
      </c>
      <c r="B50">
        <v>213</v>
      </c>
      <c r="C50">
        <v>180000</v>
      </c>
    </row>
    <row r="51" spans="1:3">
      <c r="A51" t="s">
        <v>27</v>
      </c>
      <c r="B51">
        <v>213</v>
      </c>
      <c r="C51">
        <v>566400</v>
      </c>
    </row>
    <row r="52" spans="1:3">
      <c r="A52" t="s">
        <v>26</v>
      </c>
      <c r="B52">
        <v>205</v>
      </c>
      <c r="C52">
        <v>100000</v>
      </c>
    </row>
    <row r="53" spans="1:3">
      <c r="A53" t="s">
        <v>26</v>
      </c>
      <c r="B53">
        <v>205</v>
      </c>
      <c r="C53">
        <v>-33850</v>
      </c>
    </row>
    <row r="54" spans="1:3">
      <c r="A54" t="s">
        <v>26</v>
      </c>
      <c r="B54">
        <v>205</v>
      </c>
      <c r="C54">
        <v>-35450</v>
      </c>
    </row>
    <row r="55" spans="1:3">
      <c r="A55" t="s">
        <v>31</v>
      </c>
      <c r="B55">
        <v>213</v>
      </c>
      <c r="C55">
        <v>6437200</v>
      </c>
    </row>
    <row r="56" spans="1:3">
      <c r="A56" t="s">
        <v>26</v>
      </c>
      <c r="B56">
        <v>205</v>
      </c>
      <c r="C56">
        <v>33850</v>
      </c>
    </row>
    <row r="57" spans="1:3">
      <c r="A57" t="s">
        <v>30</v>
      </c>
      <c r="B57">
        <v>213</v>
      </c>
      <c r="C57">
        <v>180000</v>
      </c>
    </row>
    <row r="58" spans="1:3">
      <c r="A58" t="s">
        <v>23</v>
      </c>
      <c r="B58">
        <v>205</v>
      </c>
      <c r="C58">
        <v>2000000</v>
      </c>
    </row>
    <row r="59" spans="1:3">
      <c r="A59" t="s">
        <v>23</v>
      </c>
      <c r="B59">
        <v>205</v>
      </c>
      <c r="C59">
        <v>500000</v>
      </c>
    </row>
    <row r="60" spans="1:3">
      <c r="A60" t="s">
        <v>32</v>
      </c>
      <c r="B60">
        <v>208</v>
      </c>
      <c r="C60">
        <v>164136.36</v>
      </c>
    </row>
    <row r="61" spans="1:3">
      <c r="A61" t="s">
        <v>31</v>
      </c>
      <c r="B61">
        <v>213</v>
      </c>
      <c r="C61">
        <v>6437200</v>
      </c>
    </row>
    <row r="62" spans="1:3">
      <c r="A62" t="s">
        <v>26</v>
      </c>
      <c r="B62">
        <v>205</v>
      </c>
      <c r="C62">
        <v>35450</v>
      </c>
    </row>
    <row r="63" spans="1:3">
      <c r="A63" t="s">
        <v>34</v>
      </c>
      <c r="B63">
        <v>213</v>
      </c>
      <c r="C63">
        <v>100000</v>
      </c>
    </row>
    <row r="64" spans="1:3">
      <c r="A64" t="s">
        <v>26</v>
      </c>
      <c r="B64">
        <v>205</v>
      </c>
      <c r="C64">
        <v>100000</v>
      </c>
    </row>
    <row r="65" spans="1:3">
      <c r="A65" t="s">
        <v>23</v>
      </c>
      <c r="B65">
        <v>205</v>
      </c>
      <c r="C65">
        <v>1905658</v>
      </c>
    </row>
    <row r="66" spans="1:3">
      <c r="A66" t="s">
        <v>38</v>
      </c>
      <c r="B66">
        <v>205</v>
      </c>
      <c r="C66">
        <v>160000</v>
      </c>
    </row>
    <row r="67" spans="1:3">
      <c r="A67" t="s">
        <v>35</v>
      </c>
      <c r="B67">
        <v>213</v>
      </c>
      <c r="C67">
        <v>1541432</v>
      </c>
    </row>
    <row r="68" spans="1:3">
      <c r="A68" t="s">
        <v>26</v>
      </c>
      <c r="B68">
        <v>205</v>
      </c>
      <c r="C68">
        <v>33850</v>
      </c>
    </row>
    <row r="69" spans="1:3">
      <c r="A69" t="s">
        <v>26</v>
      </c>
      <c r="B69">
        <v>205</v>
      </c>
      <c r="C69">
        <v>79950</v>
      </c>
    </row>
    <row r="70" spans="1:3">
      <c r="A70" t="s">
        <v>26</v>
      </c>
      <c r="B70">
        <v>205</v>
      </c>
      <c r="C70">
        <v>-35450</v>
      </c>
    </row>
    <row r="71" spans="1:3">
      <c r="A71" t="s">
        <v>30</v>
      </c>
      <c r="B71">
        <v>213</v>
      </c>
      <c r="C71">
        <v>500000</v>
      </c>
    </row>
    <row r="72" spans="1:3">
      <c r="A72" t="s">
        <v>26</v>
      </c>
      <c r="B72">
        <v>205</v>
      </c>
      <c r="C72">
        <v>-78350</v>
      </c>
    </row>
    <row r="73" spans="1:3">
      <c r="A73" t="s">
        <v>39</v>
      </c>
      <c r="B73">
        <v>213</v>
      </c>
      <c r="C73">
        <v>400000</v>
      </c>
    </row>
    <row r="74" spans="1:3">
      <c r="A74" t="s">
        <v>40</v>
      </c>
      <c r="B74">
        <v>213</v>
      </c>
      <c r="C74">
        <v>500000</v>
      </c>
    </row>
    <row r="75" spans="1:3">
      <c r="A75" t="s">
        <v>22</v>
      </c>
      <c r="B75">
        <v>205</v>
      </c>
      <c r="C75">
        <v>842519</v>
      </c>
    </row>
    <row r="76" spans="1:3">
      <c r="A76" t="s">
        <v>23</v>
      </c>
      <c r="B76">
        <v>205</v>
      </c>
      <c r="C76">
        <v>1265060</v>
      </c>
    </row>
    <row r="77" spans="1:3">
      <c r="A77" t="s">
        <v>24</v>
      </c>
      <c r="B77">
        <v>213</v>
      </c>
      <c r="C77">
        <v>104929</v>
      </c>
    </row>
    <row r="78" spans="1:3">
      <c r="A78" t="s">
        <v>24</v>
      </c>
      <c r="B78">
        <v>213</v>
      </c>
      <c r="C78">
        <v>64266</v>
      </c>
    </row>
    <row r="79" spans="1:3">
      <c r="A79" t="s">
        <v>23</v>
      </c>
      <c r="B79">
        <v>205</v>
      </c>
      <c r="C79">
        <v>19250</v>
      </c>
    </row>
    <row r="80" spans="1:3">
      <c r="A80" t="s">
        <v>25</v>
      </c>
      <c r="B80">
        <v>201</v>
      </c>
      <c r="C80">
        <v>5000</v>
      </c>
    </row>
    <row r="81" spans="1:3">
      <c r="A81" t="s">
        <v>22</v>
      </c>
      <c r="B81">
        <v>205</v>
      </c>
      <c r="C81">
        <v>183125</v>
      </c>
    </row>
    <row r="82" spans="1:3">
      <c r="A82" t="s">
        <v>27</v>
      </c>
      <c r="B82">
        <v>213</v>
      </c>
      <c r="C82">
        <v>262000</v>
      </c>
    </row>
    <row r="83" spans="1:3">
      <c r="A83" t="s">
        <v>26</v>
      </c>
      <c r="B83">
        <v>205</v>
      </c>
      <c r="C83">
        <v>73500</v>
      </c>
    </row>
    <row r="84" spans="1:3">
      <c r="A84" t="s">
        <v>29</v>
      </c>
      <c r="B84">
        <v>214</v>
      </c>
      <c r="C84">
        <v>34055</v>
      </c>
    </row>
    <row r="85" spans="1:3">
      <c r="A85" t="s">
        <v>26</v>
      </c>
      <c r="B85">
        <v>205</v>
      </c>
      <c r="C85">
        <v>66350</v>
      </c>
    </row>
    <row r="86" spans="1:3">
      <c r="A86" t="s">
        <v>31</v>
      </c>
      <c r="B86">
        <v>213</v>
      </c>
      <c r="C86">
        <v>-4508600</v>
      </c>
    </row>
    <row r="87" spans="1:3">
      <c r="A87" t="s">
        <v>30</v>
      </c>
      <c r="B87">
        <v>213</v>
      </c>
      <c r="C87">
        <v>400000</v>
      </c>
    </row>
    <row r="88" spans="1:3">
      <c r="A88" t="s">
        <v>30</v>
      </c>
      <c r="B88">
        <v>213</v>
      </c>
      <c r="C88">
        <v>-400000</v>
      </c>
    </row>
    <row r="89" spans="1:3">
      <c r="A89" t="s">
        <v>27</v>
      </c>
      <c r="B89">
        <v>213</v>
      </c>
      <c r="C89">
        <v>78000</v>
      </c>
    </row>
    <row r="90" spans="1:3">
      <c r="A90" t="s">
        <v>30</v>
      </c>
      <c r="B90">
        <v>213</v>
      </c>
      <c r="C90">
        <v>400000</v>
      </c>
    </row>
    <row r="91" spans="1:3">
      <c r="A91" t="s">
        <v>30</v>
      </c>
      <c r="B91">
        <v>213</v>
      </c>
      <c r="C91">
        <v>30000</v>
      </c>
    </row>
    <row r="92" spans="1:3">
      <c r="A92" t="s">
        <v>27</v>
      </c>
      <c r="B92">
        <v>213</v>
      </c>
      <c r="C92">
        <v>308400</v>
      </c>
    </row>
    <row r="93" spans="1:3">
      <c r="A93" t="s">
        <v>26</v>
      </c>
      <c r="B93">
        <v>205</v>
      </c>
      <c r="C93">
        <v>-73500</v>
      </c>
    </row>
    <row r="94" spans="1:3">
      <c r="A94" t="s">
        <v>31</v>
      </c>
      <c r="B94">
        <v>213</v>
      </c>
      <c r="C94">
        <v>4508600</v>
      </c>
    </row>
    <row r="95" spans="1:3">
      <c r="A95" t="s">
        <v>26</v>
      </c>
      <c r="B95">
        <v>205</v>
      </c>
      <c r="C95">
        <v>73500</v>
      </c>
    </row>
    <row r="96" spans="1:3">
      <c r="A96" t="s">
        <v>30</v>
      </c>
      <c r="B96">
        <v>213</v>
      </c>
      <c r="C96">
        <v>30000</v>
      </c>
    </row>
    <row r="97" spans="1:3">
      <c r="A97" t="s">
        <v>22</v>
      </c>
      <c r="B97">
        <v>205</v>
      </c>
      <c r="C97">
        <v>200000</v>
      </c>
    </row>
    <row r="98" spans="1:3">
      <c r="A98" t="s">
        <v>32</v>
      </c>
      <c r="B98">
        <v>208</v>
      </c>
      <c r="C98">
        <v>77996.18</v>
      </c>
    </row>
    <row r="99" spans="1:3">
      <c r="A99" t="s">
        <v>32</v>
      </c>
      <c r="B99">
        <v>208</v>
      </c>
      <c r="C99">
        <v>55183.4</v>
      </c>
    </row>
    <row r="100" spans="1:3">
      <c r="A100" t="s">
        <v>31</v>
      </c>
      <c r="B100">
        <v>213</v>
      </c>
      <c r="C100">
        <v>4508600</v>
      </c>
    </row>
    <row r="101" spans="1:3">
      <c r="A101" t="s">
        <v>34</v>
      </c>
      <c r="B101">
        <v>213</v>
      </c>
      <c r="C101">
        <v>262100</v>
      </c>
    </row>
    <row r="102" spans="1:3">
      <c r="A102" t="s">
        <v>23</v>
      </c>
      <c r="B102">
        <v>205</v>
      </c>
      <c r="C102">
        <v>942035</v>
      </c>
    </row>
    <row r="103" spans="1:3">
      <c r="A103" t="s">
        <v>35</v>
      </c>
      <c r="B103">
        <v>213</v>
      </c>
      <c r="C103">
        <v>446000</v>
      </c>
    </row>
    <row r="104" spans="1:3">
      <c r="A104" t="s">
        <v>35</v>
      </c>
      <c r="B104">
        <v>213</v>
      </c>
      <c r="C104">
        <v>300805</v>
      </c>
    </row>
    <row r="105" spans="1:3">
      <c r="A105" t="s">
        <v>26</v>
      </c>
      <c r="B105">
        <v>205</v>
      </c>
      <c r="C105">
        <v>73500</v>
      </c>
    </row>
    <row r="106" spans="1:3">
      <c r="A106" t="s">
        <v>22</v>
      </c>
      <c r="B106">
        <v>205</v>
      </c>
      <c r="C106">
        <v>4000000</v>
      </c>
    </row>
    <row r="107" spans="1:3">
      <c r="A107" t="s">
        <v>26</v>
      </c>
      <c r="B107">
        <v>205</v>
      </c>
      <c r="C107">
        <v>-73500</v>
      </c>
    </row>
    <row r="108" spans="1:3">
      <c r="A108" t="s">
        <v>30</v>
      </c>
      <c r="B108">
        <v>213</v>
      </c>
      <c r="C108">
        <v>500000</v>
      </c>
    </row>
    <row r="109" spans="1:3">
      <c r="A109" t="s">
        <v>41</v>
      </c>
      <c r="B109">
        <v>208</v>
      </c>
      <c r="C109">
        <v>150000</v>
      </c>
    </row>
    <row r="110" spans="1:3">
      <c r="A110" t="s">
        <v>22</v>
      </c>
      <c r="B110">
        <v>205</v>
      </c>
      <c r="C110">
        <v>2040628</v>
      </c>
    </row>
    <row r="111" spans="1:3">
      <c r="A111" t="s">
        <v>23</v>
      </c>
      <c r="B111">
        <v>205</v>
      </c>
      <c r="C111">
        <v>1895830</v>
      </c>
    </row>
    <row r="112" spans="1:3">
      <c r="A112" t="s">
        <v>24</v>
      </c>
      <c r="B112">
        <v>213</v>
      </c>
      <c r="C112">
        <v>138563</v>
      </c>
    </row>
    <row r="113" spans="1:3">
      <c r="A113" t="s">
        <v>24</v>
      </c>
      <c r="B113">
        <v>213</v>
      </c>
      <c r="C113">
        <v>120740</v>
      </c>
    </row>
    <row r="114" spans="1:3">
      <c r="A114" t="s">
        <v>23</v>
      </c>
      <c r="B114">
        <v>205</v>
      </c>
      <c r="C114">
        <v>19250</v>
      </c>
    </row>
    <row r="115" spans="1:3">
      <c r="A115" t="s">
        <v>25</v>
      </c>
      <c r="B115">
        <v>201</v>
      </c>
      <c r="C115">
        <v>8000</v>
      </c>
    </row>
    <row r="116" spans="1:3">
      <c r="A116" t="s">
        <v>42</v>
      </c>
      <c r="B116">
        <v>210</v>
      </c>
      <c r="C116">
        <v>200000</v>
      </c>
    </row>
    <row r="117" spans="1:3">
      <c r="A117" t="s">
        <v>27</v>
      </c>
      <c r="B117">
        <v>213</v>
      </c>
      <c r="C117">
        <v>582000</v>
      </c>
    </row>
    <row r="118" spans="1:3">
      <c r="A118" t="s">
        <v>26</v>
      </c>
      <c r="B118">
        <v>205</v>
      </c>
      <c r="C118">
        <v>106900</v>
      </c>
    </row>
    <row r="119" spans="1:3">
      <c r="A119" t="s">
        <v>29</v>
      </c>
      <c r="B119">
        <v>214</v>
      </c>
      <c r="C119">
        <v>111562.81</v>
      </c>
    </row>
    <row r="120" spans="1:3">
      <c r="A120" t="s">
        <v>26</v>
      </c>
      <c r="B120">
        <v>205</v>
      </c>
      <c r="C120">
        <v>78150</v>
      </c>
    </row>
    <row r="121" spans="1:3">
      <c r="A121" t="s">
        <v>31</v>
      </c>
      <c r="B121">
        <v>213</v>
      </c>
      <c r="C121">
        <v>-6429700</v>
      </c>
    </row>
    <row r="122" spans="1:3">
      <c r="A122" t="s">
        <v>30</v>
      </c>
      <c r="B122">
        <v>213</v>
      </c>
      <c r="C122">
        <v>450000</v>
      </c>
    </row>
    <row r="123" spans="1:3">
      <c r="A123" t="s">
        <v>27</v>
      </c>
      <c r="B123">
        <v>213</v>
      </c>
      <c r="C123">
        <v>78000</v>
      </c>
    </row>
    <row r="124" spans="1:3">
      <c r="A124" t="s">
        <v>30</v>
      </c>
      <c r="B124">
        <v>213</v>
      </c>
      <c r="C124">
        <v>450000</v>
      </c>
    </row>
    <row r="125" spans="1:3">
      <c r="A125" t="s">
        <v>30</v>
      </c>
      <c r="B125">
        <v>213</v>
      </c>
      <c r="C125">
        <v>90000</v>
      </c>
    </row>
    <row r="126" spans="1:3">
      <c r="A126" t="s">
        <v>27</v>
      </c>
      <c r="B126">
        <v>213</v>
      </c>
      <c r="C126">
        <v>514800</v>
      </c>
    </row>
    <row r="127" spans="1:3">
      <c r="A127" t="s">
        <v>31</v>
      </c>
      <c r="B127">
        <v>213</v>
      </c>
      <c r="C127">
        <v>6429700</v>
      </c>
    </row>
    <row r="128" spans="1:3">
      <c r="A128" t="s">
        <v>26</v>
      </c>
      <c r="B128">
        <v>205</v>
      </c>
      <c r="C128">
        <v>106900</v>
      </c>
    </row>
    <row r="129" spans="1:3">
      <c r="A129" t="s">
        <v>30</v>
      </c>
      <c r="B129">
        <v>213</v>
      </c>
      <c r="C129">
        <v>90000</v>
      </c>
    </row>
    <row r="130" spans="1:3">
      <c r="A130" t="s">
        <v>32</v>
      </c>
      <c r="B130">
        <v>208</v>
      </c>
      <c r="C130">
        <v>214927.94</v>
      </c>
    </row>
    <row r="131" spans="1:3">
      <c r="A131" t="s">
        <v>31</v>
      </c>
      <c r="B131">
        <v>213</v>
      </c>
      <c r="C131">
        <v>6429700</v>
      </c>
    </row>
    <row r="132" spans="1:3">
      <c r="A132" t="s">
        <v>34</v>
      </c>
      <c r="B132">
        <v>213</v>
      </c>
      <c r="C132">
        <v>300000</v>
      </c>
    </row>
    <row r="133" spans="1:3">
      <c r="A133" t="s">
        <v>23</v>
      </c>
      <c r="B133">
        <v>205</v>
      </c>
      <c r="C133">
        <v>1514368</v>
      </c>
    </row>
    <row r="134" spans="1:3">
      <c r="A134" t="s">
        <v>35</v>
      </c>
      <c r="B134">
        <v>213</v>
      </c>
      <c r="C134">
        <v>1722907</v>
      </c>
    </row>
    <row r="135" spans="1:3">
      <c r="A135" t="s">
        <v>26</v>
      </c>
      <c r="B135">
        <v>205</v>
      </c>
      <c r="C135">
        <v>106900</v>
      </c>
    </row>
    <row r="136" spans="1:3">
      <c r="A136" t="s">
        <v>26</v>
      </c>
      <c r="B136">
        <v>205</v>
      </c>
      <c r="C136">
        <v>-106900</v>
      </c>
    </row>
    <row r="137" spans="1:3">
      <c r="A137" t="s">
        <v>30</v>
      </c>
      <c r="B137">
        <v>213</v>
      </c>
      <c r="C137">
        <v>800000</v>
      </c>
    </row>
    <row r="138" spans="1:3">
      <c r="A138" t="s">
        <v>30</v>
      </c>
      <c r="B138">
        <v>213</v>
      </c>
      <c r="C138">
        <v>-450000</v>
      </c>
    </row>
    <row r="139" spans="1:3">
      <c r="A139" t="s">
        <v>26</v>
      </c>
      <c r="B139">
        <v>205</v>
      </c>
      <c r="C139">
        <v>-106900</v>
      </c>
    </row>
    <row r="140" spans="1:3">
      <c r="A140" t="s">
        <v>41</v>
      </c>
      <c r="B140">
        <v>208</v>
      </c>
      <c r="C140">
        <v>500000</v>
      </c>
    </row>
    <row r="141" spans="1:3">
      <c r="A141" t="s">
        <v>22</v>
      </c>
      <c r="B141">
        <v>205</v>
      </c>
      <c r="C141">
        <v>1264606</v>
      </c>
    </row>
    <row r="142" spans="1:3">
      <c r="A142" t="s">
        <v>23</v>
      </c>
      <c r="B142">
        <v>205</v>
      </c>
      <c r="C142">
        <v>1151078</v>
      </c>
    </row>
    <row r="143" spans="1:3">
      <c r="A143" t="s">
        <v>24</v>
      </c>
      <c r="B143">
        <v>213</v>
      </c>
      <c r="C143">
        <v>75156.5</v>
      </c>
    </row>
    <row r="144" spans="1:3">
      <c r="A144" t="s">
        <v>24</v>
      </c>
      <c r="B144">
        <v>213</v>
      </c>
      <c r="C144">
        <v>53578</v>
      </c>
    </row>
    <row r="145" spans="1:3">
      <c r="A145" t="s">
        <v>23</v>
      </c>
      <c r="B145">
        <v>205</v>
      </c>
      <c r="C145">
        <v>56150</v>
      </c>
    </row>
    <row r="146" spans="1:3">
      <c r="A146" t="s">
        <v>25</v>
      </c>
      <c r="B146">
        <v>201</v>
      </c>
      <c r="C146">
        <v>10000</v>
      </c>
    </row>
    <row r="147" spans="1:3">
      <c r="A147" t="s">
        <v>26</v>
      </c>
      <c r="B147">
        <v>205</v>
      </c>
      <c r="C147">
        <v>75550</v>
      </c>
    </row>
    <row r="148" spans="1:3">
      <c r="A148" t="s">
        <v>22</v>
      </c>
      <c r="B148">
        <v>205</v>
      </c>
      <c r="C148">
        <v>148750</v>
      </c>
    </row>
    <row r="149" spans="1:3">
      <c r="A149" t="s">
        <v>27</v>
      </c>
      <c r="B149">
        <v>213</v>
      </c>
      <c r="C149">
        <v>382000</v>
      </c>
    </row>
    <row r="150" spans="1:3">
      <c r="A150" t="s">
        <v>37</v>
      </c>
      <c r="B150">
        <v>214</v>
      </c>
      <c r="C150">
        <v>600000</v>
      </c>
    </row>
    <row r="151" spans="1:3">
      <c r="A151" t="s">
        <v>29</v>
      </c>
      <c r="B151">
        <v>214</v>
      </c>
      <c r="C151">
        <v>54897.5</v>
      </c>
    </row>
    <row r="152" spans="1:3">
      <c r="A152" t="s">
        <v>26</v>
      </c>
      <c r="B152">
        <v>205</v>
      </c>
      <c r="C152">
        <v>71150</v>
      </c>
    </row>
    <row r="153" spans="1:3">
      <c r="A153" t="s">
        <v>31</v>
      </c>
      <c r="B153">
        <v>213</v>
      </c>
      <c r="C153">
        <v>-5140200</v>
      </c>
    </row>
    <row r="154" spans="1:3">
      <c r="A154" t="s">
        <v>30</v>
      </c>
      <c r="B154">
        <v>213</v>
      </c>
      <c r="C154">
        <v>600000</v>
      </c>
    </row>
    <row r="155" spans="1:3">
      <c r="A155" t="s">
        <v>30</v>
      </c>
      <c r="B155">
        <v>213</v>
      </c>
      <c r="C155">
        <v>-600000</v>
      </c>
    </row>
    <row r="156" spans="1:3">
      <c r="A156" t="s">
        <v>27</v>
      </c>
      <c r="B156">
        <v>213</v>
      </c>
      <c r="C156">
        <v>78000</v>
      </c>
    </row>
    <row r="157" spans="1:3">
      <c r="A157" t="s">
        <v>30</v>
      </c>
      <c r="B157">
        <v>213</v>
      </c>
      <c r="C157">
        <v>600000</v>
      </c>
    </row>
    <row r="158" spans="1:3">
      <c r="A158" t="s">
        <v>30</v>
      </c>
      <c r="B158">
        <v>213</v>
      </c>
      <c r="C158">
        <v>90000</v>
      </c>
    </row>
    <row r="159" spans="1:3">
      <c r="A159" t="s">
        <v>27</v>
      </c>
      <c r="B159">
        <v>213</v>
      </c>
      <c r="C159">
        <v>385800</v>
      </c>
    </row>
    <row r="160" spans="1:3">
      <c r="A160" t="s">
        <v>31</v>
      </c>
      <c r="B160">
        <v>213</v>
      </c>
      <c r="C160">
        <v>5140200</v>
      </c>
    </row>
    <row r="161" spans="1:3">
      <c r="A161" t="s">
        <v>30</v>
      </c>
      <c r="B161">
        <v>213</v>
      </c>
      <c r="C161">
        <v>90000</v>
      </c>
    </row>
    <row r="162" spans="1:3">
      <c r="A162" t="s">
        <v>32</v>
      </c>
      <c r="B162">
        <v>208</v>
      </c>
      <c r="C162">
        <v>17120.74</v>
      </c>
    </row>
    <row r="163" spans="1:3">
      <c r="A163" t="s">
        <v>31</v>
      </c>
      <c r="B163">
        <v>213</v>
      </c>
      <c r="C163">
        <v>5140200</v>
      </c>
    </row>
    <row r="164" spans="1:3">
      <c r="A164" t="s">
        <v>34</v>
      </c>
      <c r="B164">
        <v>213</v>
      </c>
      <c r="C164">
        <v>320000</v>
      </c>
    </row>
    <row r="165" spans="1:3">
      <c r="A165" t="s">
        <v>23</v>
      </c>
      <c r="B165">
        <v>205</v>
      </c>
      <c r="C165">
        <v>968525</v>
      </c>
    </row>
    <row r="166" spans="1:3">
      <c r="A166" t="s">
        <v>35</v>
      </c>
      <c r="B166">
        <v>213</v>
      </c>
      <c r="C166">
        <v>1173487</v>
      </c>
    </row>
    <row r="167" spans="1:3">
      <c r="A167" t="s">
        <v>26</v>
      </c>
      <c r="B167">
        <v>205</v>
      </c>
      <c r="C167">
        <v>75550</v>
      </c>
    </row>
    <row r="168" spans="1:3">
      <c r="A168" t="s">
        <v>26</v>
      </c>
      <c r="B168">
        <v>205</v>
      </c>
      <c r="C168">
        <v>-75550</v>
      </c>
    </row>
    <row r="169" spans="1:3">
      <c r="A169" t="s">
        <v>30</v>
      </c>
      <c r="B169">
        <v>213</v>
      </c>
      <c r="C169">
        <v>500000</v>
      </c>
    </row>
    <row r="170" spans="1:3">
      <c r="A170" t="s">
        <v>41</v>
      </c>
      <c r="B170">
        <v>208</v>
      </c>
      <c r="C170">
        <v>400000</v>
      </c>
    </row>
    <row r="171" spans="1:3">
      <c r="A171" t="s">
        <v>22</v>
      </c>
      <c r="B171">
        <v>205</v>
      </c>
      <c r="C171">
        <v>903941</v>
      </c>
    </row>
    <row r="172" spans="1:3">
      <c r="A172" t="s">
        <v>23</v>
      </c>
      <c r="B172">
        <v>205</v>
      </c>
      <c r="C172">
        <v>1126876</v>
      </c>
    </row>
    <row r="173" spans="1:3">
      <c r="A173" t="s">
        <v>24</v>
      </c>
      <c r="B173">
        <v>213</v>
      </c>
      <c r="C173">
        <v>70882.5</v>
      </c>
    </row>
    <row r="174" spans="1:3">
      <c r="A174" t="s">
        <v>24</v>
      </c>
      <c r="B174">
        <v>213</v>
      </c>
      <c r="C174">
        <v>63255</v>
      </c>
    </row>
    <row r="175" spans="1:3">
      <c r="A175" t="s">
        <v>23</v>
      </c>
      <c r="B175">
        <v>205</v>
      </c>
      <c r="C175">
        <v>19250</v>
      </c>
    </row>
    <row r="176" spans="1:3">
      <c r="A176" t="s">
        <v>25</v>
      </c>
      <c r="B176">
        <v>201</v>
      </c>
      <c r="C176">
        <v>4000</v>
      </c>
    </row>
    <row r="177" spans="1:3">
      <c r="A177" t="s">
        <v>26</v>
      </c>
      <c r="B177">
        <v>205</v>
      </c>
      <c r="C177">
        <v>68900</v>
      </c>
    </row>
    <row r="178" spans="1:3">
      <c r="A178" t="s">
        <v>43</v>
      </c>
      <c r="B178">
        <v>201</v>
      </c>
      <c r="C178">
        <v>30000</v>
      </c>
    </row>
    <row r="179" spans="1:3">
      <c r="A179" t="s">
        <v>27</v>
      </c>
      <c r="B179">
        <v>213</v>
      </c>
      <c r="C179">
        <v>332000</v>
      </c>
    </row>
    <row r="180" spans="1:3">
      <c r="A180" t="s">
        <v>29</v>
      </c>
      <c r="B180">
        <v>214</v>
      </c>
      <c r="C180">
        <v>46095</v>
      </c>
    </row>
    <row r="181" spans="1:3">
      <c r="A181" t="s">
        <v>26</v>
      </c>
      <c r="B181">
        <v>205</v>
      </c>
      <c r="C181">
        <v>60000</v>
      </c>
    </row>
    <row r="182" spans="1:3">
      <c r="A182" t="s">
        <v>31</v>
      </c>
      <c r="B182">
        <v>213</v>
      </c>
      <c r="C182">
        <v>-3385500</v>
      </c>
    </row>
    <row r="183" spans="1:3">
      <c r="A183" t="s">
        <v>30</v>
      </c>
      <c r="B183">
        <v>213</v>
      </c>
      <c r="C183">
        <v>500000</v>
      </c>
    </row>
    <row r="184" spans="1:3">
      <c r="A184" t="s">
        <v>30</v>
      </c>
      <c r="B184">
        <v>213</v>
      </c>
      <c r="C184">
        <v>-500000</v>
      </c>
    </row>
    <row r="185" spans="1:3">
      <c r="A185" t="s">
        <v>27</v>
      </c>
      <c r="B185">
        <v>213</v>
      </c>
      <c r="C185">
        <v>78000</v>
      </c>
    </row>
    <row r="186" spans="1:3">
      <c r="A186" t="s">
        <v>30</v>
      </c>
      <c r="B186">
        <v>213</v>
      </c>
      <c r="C186">
        <v>500000</v>
      </c>
    </row>
    <row r="187" spans="1:3">
      <c r="A187" t="s">
        <v>30</v>
      </c>
      <c r="B187">
        <v>213</v>
      </c>
      <c r="C187">
        <v>90000</v>
      </c>
    </row>
    <row r="188" spans="1:3">
      <c r="A188" t="s">
        <v>27</v>
      </c>
      <c r="B188">
        <v>213</v>
      </c>
      <c r="C188">
        <v>309000</v>
      </c>
    </row>
    <row r="189" spans="1:3">
      <c r="A189" t="s">
        <v>31</v>
      </c>
      <c r="B189">
        <v>213</v>
      </c>
      <c r="C189">
        <v>3385500</v>
      </c>
    </row>
    <row r="190" spans="1:3">
      <c r="A190" t="s">
        <v>30</v>
      </c>
      <c r="B190">
        <v>213</v>
      </c>
      <c r="C190">
        <v>90000</v>
      </c>
    </row>
    <row r="191" spans="1:3">
      <c r="A191" t="s">
        <v>32</v>
      </c>
      <c r="B191">
        <v>208</v>
      </c>
      <c r="C191">
        <v>114429.87</v>
      </c>
    </row>
    <row r="192" spans="1:3">
      <c r="A192" t="s">
        <v>31</v>
      </c>
      <c r="B192">
        <v>213</v>
      </c>
      <c r="C192">
        <v>3385500</v>
      </c>
    </row>
    <row r="193" spans="1:3">
      <c r="A193" t="s">
        <v>34</v>
      </c>
      <c r="B193">
        <v>213</v>
      </c>
      <c r="C193">
        <v>340000</v>
      </c>
    </row>
    <row r="194" spans="1:3">
      <c r="A194" t="s">
        <v>23</v>
      </c>
      <c r="B194">
        <v>205</v>
      </c>
      <c r="C194">
        <v>863194</v>
      </c>
    </row>
    <row r="195" spans="1:3">
      <c r="A195" t="s">
        <v>35</v>
      </c>
      <c r="B195">
        <v>213</v>
      </c>
      <c r="C195">
        <v>854029</v>
      </c>
    </row>
    <row r="196" spans="1:3">
      <c r="A196" t="s">
        <v>26</v>
      </c>
      <c r="B196">
        <v>205</v>
      </c>
      <c r="C196">
        <v>68900</v>
      </c>
    </row>
    <row r="197" spans="1:3">
      <c r="A197" t="s">
        <v>26</v>
      </c>
      <c r="B197">
        <v>205</v>
      </c>
      <c r="C197">
        <v>-68900</v>
      </c>
    </row>
    <row r="198" spans="1:3">
      <c r="A198" t="s">
        <v>30</v>
      </c>
      <c r="B198">
        <v>213</v>
      </c>
      <c r="C198">
        <v>300000</v>
      </c>
    </row>
    <row r="199" spans="1:3">
      <c r="A199" t="s">
        <v>22</v>
      </c>
      <c r="B199">
        <v>205</v>
      </c>
      <c r="C199">
        <v>340854</v>
      </c>
    </row>
    <row r="200" spans="1:3">
      <c r="A200" t="s">
        <v>23</v>
      </c>
      <c r="B200">
        <v>205</v>
      </c>
      <c r="C200">
        <v>1249306</v>
      </c>
    </row>
    <row r="201" spans="1:3">
      <c r="A201" t="s">
        <v>24</v>
      </c>
      <c r="B201">
        <v>213</v>
      </c>
      <c r="C201">
        <v>145402.5</v>
      </c>
    </row>
    <row r="202" spans="1:3">
      <c r="A202" t="s">
        <v>24</v>
      </c>
      <c r="B202">
        <v>213</v>
      </c>
      <c r="C202">
        <v>77603</v>
      </c>
    </row>
    <row r="203" spans="1:3">
      <c r="A203" t="s">
        <v>23</v>
      </c>
      <c r="B203">
        <v>205</v>
      </c>
      <c r="C203">
        <v>19850</v>
      </c>
    </row>
    <row r="204" spans="1:3">
      <c r="A204" t="s">
        <v>25</v>
      </c>
      <c r="B204">
        <v>201</v>
      </c>
      <c r="C204">
        <v>5000</v>
      </c>
    </row>
    <row r="205" spans="1:3">
      <c r="A205" t="s">
        <v>26</v>
      </c>
      <c r="B205">
        <v>205</v>
      </c>
      <c r="C205">
        <v>57200</v>
      </c>
    </row>
    <row r="206" spans="1:3">
      <c r="A206" t="s">
        <v>22</v>
      </c>
      <c r="B206">
        <v>205</v>
      </c>
      <c r="C206">
        <v>48750</v>
      </c>
    </row>
    <row r="207" spans="1:3">
      <c r="A207" t="s">
        <v>44</v>
      </c>
      <c r="B207">
        <v>212</v>
      </c>
      <c r="C207">
        <v>50000</v>
      </c>
    </row>
    <row r="208" spans="1:3">
      <c r="A208" t="s">
        <v>27</v>
      </c>
      <c r="B208">
        <v>213</v>
      </c>
      <c r="C208">
        <v>582000</v>
      </c>
    </row>
    <row r="209" spans="1:3">
      <c r="A209" t="s">
        <v>23</v>
      </c>
      <c r="B209">
        <v>205</v>
      </c>
      <c r="C209">
        <v>3000000</v>
      </c>
    </row>
    <row r="210" spans="1:3">
      <c r="A210" t="s">
        <v>29</v>
      </c>
      <c r="B210">
        <v>214</v>
      </c>
      <c r="C210">
        <v>59465</v>
      </c>
    </row>
    <row r="211" spans="1:3">
      <c r="A211" t="s">
        <v>26</v>
      </c>
      <c r="B211">
        <v>205</v>
      </c>
      <c r="C211">
        <v>52250</v>
      </c>
    </row>
    <row r="212" spans="1:3">
      <c r="A212" t="s">
        <v>31</v>
      </c>
      <c r="B212">
        <v>213</v>
      </c>
      <c r="C212">
        <v>-4192300</v>
      </c>
    </row>
    <row r="213" spans="1:3">
      <c r="A213" t="s">
        <v>30</v>
      </c>
      <c r="B213">
        <v>213</v>
      </c>
      <c r="C213">
        <v>400000</v>
      </c>
    </row>
    <row r="214" spans="1:3">
      <c r="A214" t="s">
        <v>27</v>
      </c>
      <c r="B214">
        <v>213</v>
      </c>
      <c r="C214">
        <v>78000</v>
      </c>
    </row>
    <row r="215" spans="1:3">
      <c r="A215" t="s">
        <v>30</v>
      </c>
      <c r="B215">
        <v>213</v>
      </c>
      <c r="C215">
        <v>400000</v>
      </c>
    </row>
    <row r="216" spans="1:3">
      <c r="A216" t="s">
        <v>30</v>
      </c>
      <c r="B216">
        <v>213</v>
      </c>
      <c r="C216">
        <v>90000</v>
      </c>
    </row>
    <row r="217" spans="1:3">
      <c r="A217" t="s">
        <v>27</v>
      </c>
      <c r="B217">
        <v>213</v>
      </c>
      <c r="C217">
        <v>514800</v>
      </c>
    </row>
    <row r="218" spans="1:3">
      <c r="A218" t="s">
        <v>31</v>
      </c>
      <c r="B218">
        <v>213</v>
      </c>
      <c r="C218">
        <v>4192300</v>
      </c>
    </row>
    <row r="219" spans="1:3">
      <c r="A219" t="s">
        <v>30</v>
      </c>
      <c r="B219">
        <v>213</v>
      </c>
      <c r="C219">
        <v>90000</v>
      </c>
    </row>
    <row r="220" spans="1:3">
      <c r="A220" t="s">
        <v>23</v>
      </c>
      <c r="B220">
        <v>205</v>
      </c>
      <c r="C220">
        <v>500000</v>
      </c>
    </row>
    <row r="221" spans="1:3">
      <c r="A221" t="s">
        <v>32</v>
      </c>
      <c r="B221">
        <v>208</v>
      </c>
      <c r="C221">
        <v>91555.4</v>
      </c>
    </row>
    <row r="222" spans="1:3">
      <c r="A222" t="s">
        <v>31</v>
      </c>
      <c r="B222">
        <v>213</v>
      </c>
      <c r="C222">
        <v>4192300</v>
      </c>
    </row>
    <row r="223" spans="1:3">
      <c r="A223" t="s">
        <v>26</v>
      </c>
      <c r="B223">
        <v>205</v>
      </c>
      <c r="C223">
        <v>700000</v>
      </c>
    </row>
    <row r="224" spans="1:3">
      <c r="A224" t="s">
        <v>34</v>
      </c>
      <c r="B224">
        <v>213</v>
      </c>
      <c r="C224">
        <v>100000</v>
      </c>
    </row>
    <row r="225" spans="1:3">
      <c r="A225" t="s">
        <v>23</v>
      </c>
      <c r="B225">
        <v>205</v>
      </c>
      <c r="C225">
        <v>892235</v>
      </c>
    </row>
    <row r="226" spans="1:3">
      <c r="A226" t="s">
        <v>35</v>
      </c>
      <c r="B226">
        <v>213</v>
      </c>
      <c r="C226">
        <v>633919</v>
      </c>
    </row>
    <row r="227" spans="1:3">
      <c r="A227" t="s">
        <v>26</v>
      </c>
      <c r="B227">
        <v>205</v>
      </c>
      <c r="C227">
        <v>57200</v>
      </c>
    </row>
    <row r="228" spans="1:3">
      <c r="A228" t="s">
        <v>30</v>
      </c>
      <c r="B228">
        <v>213</v>
      </c>
      <c r="C228">
        <v>450000</v>
      </c>
    </row>
    <row r="229" spans="1:3">
      <c r="A229" t="s">
        <v>30</v>
      </c>
      <c r="B229">
        <v>213</v>
      </c>
      <c r="C229">
        <v>-400000</v>
      </c>
    </row>
    <row r="230" spans="1:3">
      <c r="A230" t="s">
        <v>26</v>
      </c>
      <c r="B230">
        <v>205</v>
      </c>
      <c r="C230">
        <v>-57200</v>
      </c>
    </row>
    <row r="231" spans="1:3">
      <c r="A231" t="s">
        <v>41</v>
      </c>
      <c r="B231">
        <v>208</v>
      </c>
      <c r="C231">
        <v>110000</v>
      </c>
    </row>
    <row r="232" spans="1:3">
      <c r="A232" t="s">
        <v>22</v>
      </c>
      <c r="B232">
        <v>205</v>
      </c>
      <c r="C232">
        <v>585983</v>
      </c>
    </row>
    <row r="233" spans="1:3">
      <c r="A233" t="s">
        <v>23</v>
      </c>
      <c r="B233">
        <v>205</v>
      </c>
      <c r="C233">
        <v>705740</v>
      </c>
    </row>
    <row r="234" spans="1:3">
      <c r="A234" t="s">
        <v>24</v>
      </c>
      <c r="B234">
        <v>213</v>
      </c>
      <c r="C234">
        <v>81837</v>
      </c>
    </row>
    <row r="235" spans="1:3">
      <c r="A235" t="s">
        <v>24</v>
      </c>
      <c r="B235">
        <v>213</v>
      </c>
      <c r="C235">
        <v>42306</v>
      </c>
    </row>
    <row r="236" spans="1:3">
      <c r="A236" t="s">
        <v>23</v>
      </c>
      <c r="B236">
        <v>205</v>
      </c>
      <c r="C236">
        <v>19250</v>
      </c>
    </row>
    <row r="237" spans="1:3">
      <c r="A237" t="s">
        <v>25</v>
      </c>
      <c r="B237">
        <v>201</v>
      </c>
      <c r="C237">
        <v>3000</v>
      </c>
    </row>
    <row r="238" spans="1:3">
      <c r="A238" t="s">
        <v>43</v>
      </c>
      <c r="B238">
        <v>201</v>
      </c>
      <c r="C238">
        <v>33850</v>
      </c>
    </row>
    <row r="239" spans="1:3">
      <c r="A239" t="s">
        <v>27</v>
      </c>
      <c r="B239">
        <v>213</v>
      </c>
      <c r="C239">
        <v>252000</v>
      </c>
    </row>
    <row r="240" spans="1:3">
      <c r="A240" t="s">
        <v>26</v>
      </c>
      <c r="B240">
        <v>205</v>
      </c>
      <c r="C240">
        <v>38350</v>
      </c>
    </row>
    <row r="241" spans="1:3">
      <c r="A241" t="s">
        <v>29</v>
      </c>
      <c r="B241">
        <v>214</v>
      </c>
      <c r="C241">
        <v>68542.03</v>
      </c>
    </row>
    <row r="242" spans="1:3">
      <c r="A242" t="s">
        <v>26</v>
      </c>
      <c r="B242">
        <v>205</v>
      </c>
      <c r="C242">
        <v>35550</v>
      </c>
    </row>
    <row r="243" spans="1:3">
      <c r="A243" t="s">
        <v>31</v>
      </c>
      <c r="B243">
        <v>213</v>
      </c>
      <c r="C243">
        <v>-2334000</v>
      </c>
    </row>
    <row r="244" spans="1:3">
      <c r="A244" t="s">
        <v>30</v>
      </c>
      <c r="B244">
        <v>213</v>
      </c>
      <c r="C244">
        <v>400000</v>
      </c>
    </row>
    <row r="245" spans="1:3">
      <c r="A245" t="s">
        <v>30</v>
      </c>
      <c r="B245">
        <v>213</v>
      </c>
      <c r="C245">
        <v>-400000</v>
      </c>
    </row>
    <row r="246" spans="1:3">
      <c r="A246" t="s">
        <v>27</v>
      </c>
      <c r="B246">
        <v>213</v>
      </c>
      <c r="C246">
        <v>78000</v>
      </c>
    </row>
    <row r="247" spans="1:3">
      <c r="A247" t="s">
        <v>30</v>
      </c>
      <c r="B247">
        <v>213</v>
      </c>
      <c r="C247">
        <v>400000</v>
      </c>
    </row>
    <row r="248" spans="1:3">
      <c r="A248" t="s">
        <v>30</v>
      </c>
      <c r="B248">
        <v>213</v>
      </c>
      <c r="C248">
        <v>90000</v>
      </c>
    </row>
    <row r="249" spans="1:3">
      <c r="A249" t="s">
        <v>27</v>
      </c>
      <c r="B249">
        <v>213</v>
      </c>
      <c r="C249">
        <v>257400</v>
      </c>
    </row>
    <row r="250" spans="1:3">
      <c r="A250" t="s">
        <v>26</v>
      </c>
      <c r="B250">
        <v>205</v>
      </c>
      <c r="C250">
        <v>-38350</v>
      </c>
    </row>
    <row r="251" spans="1:3">
      <c r="A251" t="s">
        <v>31</v>
      </c>
      <c r="B251">
        <v>213</v>
      </c>
      <c r="C251">
        <v>2334000</v>
      </c>
    </row>
    <row r="252" spans="1:3">
      <c r="A252" t="s">
        <v>26</v>
      </c>
      <c r="B252">
        <v>205</v>
      </c>
      <c r="C252">
        <v>38350</v>
      </c>
    </row>
    <row r="253" spans="1:3">
      <c r="A253" t="s">
        <v>30</v>
      </c>
      <c r="B253">
        <v>213</v>
      </c>
      <c r="C253">
        <v>90000</v>
      </c>
    </row>
    <row r="254" spans="1:3">
      <c r="A254" t="s">
        <v>22</v>
      </c>
      <c r="B254">
        <v>205</v>
      </c>
      <c r="C254">
        <v>500000</v>
      </c>
    </row>
    <row r="255" spans="1:3">
      <c r="A255" t="s">
        <v>32</v>
      </c>
      <c r="B255">
        <v>208</v>
      </c>
      <c r="C255">
        <v>31028.59</v>
      </c>
    </row>
    <row r="256" spans="1:3">
      <c r="A256" t="s">
        <v>32</v>
      </c>
      <c r="B256">
        <v>208</v>
      </c>
      <c r="C256">
        <v>66885</v>
      </c>
    </row>
    <row r="257" spans="1:3">
      <c r="A257" t="s">
        <v>32</v>
      </c>
      <c r="B257">
        <v>208</v>
      </c>
      <c r="C257">
        <v>53778.99</v>
      </c>
    </row>
    <row r="258" spans="1:3">
      <c r="A258" t="s">
        <v>31</v>
      </c>
      <c r="B258">
        <v>213</v>
      </c>
      <c r="C258">
        <v>2334000</v>
      </c>
    </row>
    <row r="259" spans="1:3">
      <c r="A259" t="s">
        <v>34</v>
      </c>
      <c r="B259">
        <v>213</v>
      </c>
      <c r="C259">
        <v>270000</v>
      </c>
    </row>
    <row r="260" spans="1:3">
      <c r="A260" t="s">
        <v>45</v>
      </c>
      <c r="B260">
        <v>207</v>
      </c>
      <c r="C260">
        <v>100000</v>
      </c>
    </row>
    <row r="261" spans="1:3">
      <c r="A261" t="s">
        <v>23</v>
      </c>
      <c r="B261">
        <v>205</v>
      </c>
      <c r="C261">
        <v>542327</v>
      </c>
    </row>
    <row r="262" spans="1:3">
      <c r="A262" t="s">
        <v>35</v>
      </c>
      <c r="B262">
        <v>213</v>
      </c>
      <c r="C262">
        <v>462918</v>
      </c>
    </row>
    <row r="263" spans="1:3">
      <c r="A263" t="s">
        <v>26</v>
      </c>
      <c r="B263">
        <v>205</v>
      </c>
      <c r="C263">
        <v>38350</v>
      </c>
    </row>
    <row r="264" spans="1:3">
      <c r="A264" t="s">
        <v>30</v>
      </c>
      <c r="B264">
        <v>213</v>
      </c>
      <c r="C264">
        <v>350000</v>
      </c>
    </row>
    <row r="265" spans="1:3">
      <c r="A265" t="s">
        <v>26</v>
      </c>
      <c r="B265">
        <v>205</v>
      </c>
      <c r="C265">
        <v>-38350</v>
      </c>
    </row>
    <row r="266" spans="1:3">
      <c r="A266" t="s">
        <v>22</v>
      </c>
      <c r="B266">
        <v>205</v>
      </c>
      <c r="C266">
        <v>958528</v>
      </c>
    </row>
    <row r="267" spans="1:3">
      <c r="A267" t="s">
        <v>23</v>
      </c>
      <c r="B267">
        <v>205</v>
      </c>
      <c r="C267">
        <v>1304130</v>
      </c>
    </row>
    <row r="268" spans="1:3">
      <c r="A268" t="s">
        <v>24</v>
      </c>
      <c r="B268">
        <v>213</v>
      </c>
      <c r="C268">
        <v>91049</v>
      </c>
    </row>
    <row r="269" spans="1:3">
      <c r="A269" t="s">
        <v>24</v>
      </c>
      <c r="B269">
        <v>213</v>
      </c>
      <c r="C269">
        <v>105160</v>
      </c>
    </row>
    <row r="270" spans="1:3">
      <c r="A270" t="s">
        <v>23</v>
      </c>
      <c r="B270">
        <v>205</v>
      </c>
      <c r="C270">
        <v>39100</v>
      </c>
    </row>
    <row r="271" spans="1:3">
      <c r="A271" t="s">
        <v>25</v>
      </c>
      <c r="B271">
        <v>201</v>
      </c>
      <c r="C271">
        <v>7000</v>
      </c>
    </row>
    <row r="272" spans="1:3">
      <c r="A272" t="s">
        <v>26</v>
      </c>
      <c r="B272">
        <v>205</v>
      </c>
      <c r="C272">
        <v>56200</v>
      </c>
    </row>
    <row r="273" spans="1:3">
      <c r="A273" t="s">
        <v>22</v>
      </c>
      <c r="B273">
        <v>205</v>
      </c>
      <c r="C273">
        <v>48125</v>
      </c>
    </row>
    <row r="274" spans="1:3">
      <c r="A274" t="s">
        <v>27</v>
      </c>
      <c r="B274">
        <v>213</v>
      </c>
      <c r="C274">
        <v>462000</v>
      </c>
    </row>
    <row r="275" spans="1:3">
      <c r="A275" t="s">
        <v>29</v>
      </c>
      <c r="B275">
        <v>214</v>
      </c>
      <c r="C275">
        <v>114884.05</v>
      </c>
    </row>
    <row r="276" spans="1:3">
      <c r="A276" t="s">
        <v>26</v>
      </c>
      <c r="B276">
        <v>205</v>
      </c>
      <c r="C276">
        <v>60450</v>
      </c>
    </row>
    <row r="277" spans="1:3">
      <c r="A277" t="s">
        <v>31</v>
      </c>
      <c r="B277">
        <v>213</v>
      </c>
      <c r="C277">
        <v>-5192800</v>
      </c>
    </row>
    <row r="278" spans="1:3">
      <c r="A278" t="s">
        <v>30</v>
      </c>
      <c r="B278">
        <v>213</v>
      </c>
      <c r="C278">
        <v>600000</v>
      </c>
    </row>
    <row r="279" spans="1:3">
      <c r="A279" t="s">
        <v>30</v>
      </c>
      <c r="B279">
        <v>213</v>
      </c>
      <c r="C279">
        <v>-600000</v>
      </c>
    </row>
    <row r="280" spans="1:3">
      <c r="A280" t="s">
        <v>27</v>
      </c>
      <c r="B280">
        <v>213</v>
      </c>
      <c r="C280">
        <v>78000</v>
      </c>
    </row>
    <row r="281" spans="1:3">
      <c r="A281" t="s">
        <v>30</v>
      </c>
      <c r="B281">
        <v>213</v>
      </c>
      <c r="C281">
        <v>600000</v>
      </c>
    </row>
    <row r="282" spans="1:3">
      <c r="A282" t="s">
        <v>30</v>
      </c>
      <c r="B282">
        <v>213</v>
      </c>
      <c r="C282">
        <v>90000</v>
      </c>
    </row>
    <row r="283" spans="1:3">
      <c r="A283" t="s">
        <v>27</v>
      </c>
      <c r="B283">
        <v>213</v>
      </c>
      <c r="C283">
        <v>437400</v>
      </c>
    </row>
    <row r="284" spans="1:3">
      <c r="A284" t="s">
        <v>31</v>
      </c>
      <c r="B284">
        <v>213</v>
      </c>
      <c r="C284">
        <v>5192800</v>
      </c>
    </row>
    <row r="285" spans="1:3">
      <c r="A285" t="s">
        <v>30</v>
      </c>
      <c r="B285">
        <v>213</v>
      </c>
      <c r="C285">
        <v>90000</v>
      </c>
    </row>
    <row r="286" spans="1:3">
      <c r="A286" t="s">
        <v>22</v>
      </c>
      <c r="B286">
        <v>205</v>
      </c>
      <c r="C286">
        <v>500000</v>
      </c>
    </row>
    <row r="287" spans="1:3">
      <c r="A287" t="s">
        <v>32</v>
      </c>
      <c r="B287">
        <v>208</v>
      </c>
      <c r="C287">
        <v>4992.17</v>
      </c>
    </row>
    <row r="288" spans="1:3">
      <c r="A288" t="s">
        <v>32</v>
      </c>
      <c r="B288">
        <v>208</v>
      </c>
      <c r="C288">
        <v>6859.68</v>
      </c>
    </row>
    <row r="289" spans="1:3">
      <c r="A289" t="s">
        <v>32</v>
      </c>
      <c r="B289">
        <v>208</v>
      </c>
      <c r="C289">
        <v>59315.51</v>
      </c>
    </row>
    <row r="290" spans="1:3">
      <c r="A290" t="s">
        <v>31</v>
      </c>
      <c r="B290">
        <v>213</v>
      </c>
      <c r="C290">
        <v>5192800</v>
      </c>
    </row>
    <row r="291" spans="1:3">
      <c r="A291" t="s">
        <v>34</v>
      </c>
      <c r="B291">
        <v>213</v>
      </c>
      <c r="C291">
        <v>70000</v>
      </c>
    </row>
    <row r="292" spans="1:3">
      <c r="A292" t="s">
        <v>23</v>
      </c>
      <c r="B292">
        <v>205</v>
      </c>
      <c r="C292">
        <v>1102709</v>
      </c>
    </row>
    <row r="293" spans="1:3">
      <c r="A293" t="s">
        <v>35</v>
      </c>
      <c r="B293">
        <v>213</v>
      </c>
      <c r="C293">
        <v>936694</v>
      </c>
    </row>
    <row r="294" spans="1:3">
      <c r="A294" t="s">
        <v>26</v>
      </c>
      <c r="B294">
        <v>205</v>
      </c>
      <c r="C294">
        <v>56200</v>
      </c>
    </row>
    <row r="295" spans="1:3">
      <c r="A295" t="s">
        <v>30</v>
      </c>
      <c r="B295">
        <v>213</v>
      </c>
      <c r="C295">
        <v>600000</v>
      </c>
    </row>
    <row r="296" spans="1:3">
      <c r="A296" t="s">
        <v>26</v>
      </c>
      <c r="B296">
        <v>205</v>
      </c>
      <c r="C296">
        <v>-56200</v>
      </c>
    </row>
    <row r="297" spans="1:3">
      <c r="A297" t="s">
        <v>29</v>
      </c>
      <c r="B297">
        <v>214</v>
      </c>
      <c r="C297">
        <v>150000</v>
      </c>
    </row>
    <row r="298" spans="1:3">
      <c r="A298" t="s">
        <v>31</v>
      </c>
      <c r="B298">
        <v>213</v>
      </c>
      <c r="C298">
        <v>200000</v>
      </c>
    </row>
    <row r="299" spans="1:3">
      <c r="A299" t="s">
        <v>22</v>
      </c>
      <c r="B299">
        <v>205</v>
      </c>
      <c r="C299">
        <v>647530</v>
      </c>
    </row>
    <row r="300" spans="1:3">
      <c r="A300" t="s">
        <v>23</v>
      </c>
      <c r="B300">
        <v>205</v>
      </c>
      <c r="C300">
        <v>712280</v>
      </c>
    </row>
    <row r="301" spans="1:3">
      <c r="A301" t="s">
        <v>24</v>
      </c>
      <c r="B301">
        <v>213</v>
      </c>
      <c r="C301">
        <v>59246</v>
      </c>
    </row>
    <row r="302" spans="1:3">
      <c r="A302" t="s">
        <v>24</v>
      </c>
      <c r="B302">
        <v>213</v>
      </c>
      <c r="C302">
        <v>42256</v>
      </c>
    </row>
    <row r="303" spans="1:3">
      <c r="A303" t="s">
        <v>23</v>
      </c>
      <c r="B303">
        <v>205</v>
      </c>
      <c r="C303">
        <v>40780</v>
      </c>
    </row>
    <row r="304" spans="1:3">
      <c r="A304" t="s">
        <v>25</v>
      </c>
      <c r="B304">
        <v>201</v>
      </c>
      <c r="C304">
        <v>1000</v>
      </c>
    </row>
    <row r="305" spans="1:3">
      <c r="A305" t="s">
        <v>26</v>
      </c>
      <c r="B305">
        <v>205</v>
      </c>
      <c r="C305">
        <v>46150</v>
      </c>
    </row>
    <row r="306" spans="1:3">
      <c r="A306" t="s">
        <v>22</v>
      </c>
      <c r="B306">
        <v>205</v>
      </c>
      <c r="C306">
        <v>86250</v>
      </c>
    </row>
    <row r="307" spans="1:3">
      <c r="A307" t="s">
        <v>43</v>
      </c>
      <c r="B307">
        <v>201</v>
      </c>
      <c r="C307">
        <v>10850</v>
      </c>
    </row>
    <row r="308" spans="1:3">
      <c r="A308" t="s">
        <v>46</v>
      </c>
      <c r="B308">
        <v>224</v>
      </c>
      <c r="C308">
        <v>60000</v>
      </c>
    </row>
    <row r="309" spans="1:3">
      <c r="A309" t="s">
        <v>27</v>
      </c>
      <c r="B309">
        <v>213</v>
      </c>
      <c r="C309">
        <v>212000</v>
      </c>
    </row>
    <row r="310" spans="1:3">
      <c r="A310" t="s">
        <v>31</v>
      </c>
      <c r="B310">
        <v>213</v>
      </c>
      <c r="C310">
        <v>-200000</v>
      </c>
    </row>
    <row r="311" spans="1:3">
      <c r="A311" t="s">
        <v>47</v>
      </c>
      <c r="B311">
        <v>214</v>
      </c>
      <c r="C311">
        <v>300000</v>
      </c>
    </row>
    <row r="312" spans="1:3">
      <c r="A312" t="s">
        <v>29</v>
      </c>
      <c r="B312">
        <v>214</v>
      </c>
      <c r="C312">
        <v>59762.5</v>
      </c>
    </row>
    <row r="313" spans="1:3">
      <c r="A313" t="s">
        <v>26</v>
      </c>
      <c r="B313">
        <v>205</v>
      </c>
      <c r="C313">
        <v>45200</v>
      </c>
    </row>
    <row r="314" spans="1:3">
      <c r="A314" t="s">
        <v>31</v>
      </c>
      <c r="B314">
        <v>213</v>
      </c>
      <c r="C314">
        <v>-3318800</v>
      </c>
    </row>
    <row r="315" spans="1:3">
      <c r="A315" t="s">
        <v>30</v>
      </c>
      <c r="B315">
        <v>213</v>
      </c>
      <c r="C315">
        <v>430000</v>
      </c>
    </row>
    <row r="316" spans="1:3">
      <c r="A316" t="s">
        <v>30</v>
      </c>
      <c r="B316">
        <v>213</v>
      </c>
      <c r="C316">
        <v>-430000</v>
      </c>
    </row>
    <row r="317" spans="1:3">
      <c r="A317" t="s">
        <v>27</v>
      </c>
      <c r="B317">
        <v>213</v>
      </c>
      <c r="C317">
        <v>78000</v>
      </c>
    </row>
    <row r="318" spans="1:3">
      <c r="A318" t="s">
        <v>30</v>
      </c>
      <c r="B318">
        <v>213</v>
      </c>
      <c r="C318">
        <v>430000</v>
      </c>
    </row>
    <row r="319" spans="1:3">
      <c r="A319" t="s">
        <v>30</v>
      </c>
      <c r="B319">
        <v>213</v>
      </c>
      <c r="C319">
        <v>90000</v>
      </c>
    </row>
    <row r="320" spans="1:3">
      <c r="A320" t="s">
        <v>27</v>
      </c>
      <c r="B320">
        <v>213</v>
      </c>
      <c r="C320">
        <v>231600</v>
      </c>
    </row>
    <row r="321" spans="1:3">
      <c r="A321" t="s">
        <v>31</v>
      </c>
      <c r="B321">
        <v>213</v>
      </c>
      <c r="C321">
        <v>3318800</v>
      </c>
    </row>
    <row r="322" spans="1:3">
      <c r="A322" t="s">
        <v>30</v>
      </c>
      <c r="B322">
        <v>213</v>
      </c>
      <c r="C322">
        <v>90000</v>
      </c>
    </row>
    <row r="323" spans="1:3">
      <c r="A323" t="s">
        <v>32</v>
      </c>
      <c r="B323">
        <v>208</v>
      </c>
      <c r="C323">
        <v>563.31</v>
      </c>
    </row>
    <row r="324" spans="1:3">
      <c r="A324" t="s">
        <v>31</v>
      </c>
      <c r="B324">
        <v>213</v>
      </c>
      <c r="C324">
        <v>3318800</v>
      </c>
    </row>
    <row r="325" spans="1:3">
      <c r="A325" t="s">
        <v>23</v>
      </c>
      <c r="B325">
        <v>205</v>
      </c>
      <c r="C325">
        <v>604262</v>
      </c>
    </row>
    <row r="326" spans="1:3">
      <c r="A326" t="s">
        <v>35</v>
      </c>
      <c r="B326">
        <v>213</v>
      </c>
      <c r="C326">
        <v>448044</v>
      </c>
    </row>
    <row r="327" spans="1:3">
      <c r="A327" t="s">
        <v>26</v>
      </c>
      <c r="B327">
        <v>205</v>
      </c>
      <c r="C327">
        <v>46150</v>
      </c>
    </row>
    <row r="328" spans="1:3">
      <c r="A328" t="s">
        <v>26</v>
      </c>
      <c r="B328">
        <v>205</v>
      </c>
      <c r="C328">
        <v>-46150</v>
      </c>
    </row>
    <row r="329" spans="1:3">
      <c r="A329" t="s">
        <v>30</v>
      </c>
      <c r="B329">
        <v>213</v>
      </c>
      <c r="C329">
        <v>700000</v>
      </c>
    </row>
    <row r="330" spans="1:3">
      <c r="A330" t="s">
        <v>31</v>
      </c>
      <c r="B330">
        <v>213</v>
      </c>
      <c r="C330">
        <v>500000</v>
      </c>
    </row>
    <row r="331" spans="1:3">
      <c r="A331" t="s">
        <v>23</v>
      </c>
      <c r="B331">
        <v>205</v>
      </c>
      <c r="C331">
        <v>1397360</v>
      </c>
    </row>
    <row r="332" spans="1:3">
      <c r="A332" t="s">
        <v>24</v>
      </c>
      <c r="B332">
        <v>213</v>
      </c>
      <c r="C332">
        <v>102780.5</v>
      </c>
    </row>
    <row r="333" spans="1:3">
      <c r="A333" t="s">
        <v>24</v>
      </c>
      <c r="B333">
        <v>213</v>
      </c>
      <c r="C333">
        <v>53357</v>
      </c>
    </row>
    <row r="334" spans="1:3">
      <c r="A334" t="s">
        <v>31</v>
      </c>
      <c r="B334">
        <v>213</v>
      </c>
      <c r="C334">
        <v>50000</v>
      </c>
    </row>
    <row r="335" spans="1:3">
      <c r="A335" t="s">
        <v>23</v>
      </c>
      <c r="B335">
        <v>205</v>
      </c>
      <c r="C335">
        <v>19850</v>
      </c>
    </row>
    <row r="336" spans="1:3">
      <c r="A336" t="s">
        <v>25</v>
      </c>
      <c r="B336">
        <v>201</v>
      </c>
      <c r="C336">
        <v>7000</v>
      </c>
    </row>
    <row r="337" spans="1:3">
      <c r="A337" t="s">
        <v>27</v>
      </c>
      <c r="B337">
        <v>213</v>
      </c>
      <c r="C337">
        <v>382000</v>
      </c>
    </row>
    <row r="338" spans="1:3">
      <c r="A338" t="s">
        <v>26</v>
      </c>
      <c r="B338">
        <v>205</v>
      </c>
      <c r="C338">
        <v>61800</v>
      </c>
    </row>
    <row r="339" spans="1:3">
      <c r="A339" t="s">
        <v>31</v>
      </c>
      <c r="B339">
        <v>213</v>
      </c>
      <c r="C339">
        <v>-500000</v>
      </c>
    </row>
    <row r="340" spans="1:3">
      <c r="A340" t="s">
        <v>29</v>
      </c>
      <c r="B340">
        <v>214</v>
      </c>
      <c r="C340">
        <v>61512.5</v>
      </c>
    </row>
    <row r="341" spans="1:3">
      <c r="A341" t="s">
        <v>26</v>
      </c>
      <c r="B341">
        <v>205</v>
      </c>
      <c r="C341">
        <v>65200</v>
      </c>
    </row>
    <row r="342" spans="1:3">
      <c r="A342" t="s">
        <v>31</v>
      </c>
      <c r="B342">
        <v>213</v>
      </c>
      <c r="C342">
        <v>-4347100</v>
      </c>
    </row>
    <row r="343" spans="1:3">
      <c r="A343" t="s">
        <v>30</v>
      </c>
      <c r="B343">
        <v>213</v>
      </c>
      <c r="C343">
        <v>500000</v>
      </c>
    </row>
    <row r="344" spans="1:3">
      <c r="A344" t="s">
        <v>30</v>
      </c>
      <c r="B344">
        <v>213</v>
      </c>
      <c r="C344">
        <v>-500000</v>
      </c>
    </row>
    <row r="345" spans="1:3">
      <c r="A345" t="s">
        <v>27</v>
      </c>
      <c r="B345">
        <v>213</v>
      </c>
      <c r="C345">
        <v>78000</v>
      </c>
    </row>
    <row r="346" spans="1:3">
      <c r="A346" t="s">
        <v>30</v>
      </c>
      <c r="B346">
        <v>213</v>
      </c>
      <c r="C346">
        <v>500000</v>
      </c>
    </row>
    <row r="347" spans="1:3">
      <c r="A347" t="s">
        <v>30</v>
      </c>
      <c r="B347">
        <v>213</v>
      </c>
      <c r="C347">
        <v>90000</v>
      </c>
    </row>
    <row r="348" spans="1:3">
      <c r="A348" t="s">
        <v>27</v>
      </c>
      <c r="B348">
        <v>213</v>
      </c>
      <c r="C348">
        <v>385800</v>
      </c>
    </row>
    <row r="349" spans="1:3">
      <c r="A349" t="s">
        <v>26</v>
      </c>
      <c r="B349">
        <v>205</v>
      </c>
      <c r="C349">
        <v>-61800</v>
      </c>
    </row>
    <row r="350" spans="1:3">
      <c r="A350" t="s">
        <v>31</v>
      </c>
      <c r="B350">
        <v>213</v>
      </c>
      <c r="C350">
        <v>4347100</v>
      </c>
    </row>
    <row r="351" spans="1:3">
      <c r="A351" t="s">
        <v>26</v>
      </c>
      <c r="B351">
        <v>205</v>
      </c>
      <c r="C351">
        <v>61800</v>
      </c>
    </row>
    <row r="352" spans="1:3">
      <c r="A352" t="s">
        <v>30</v>
      </c>
      <c r="B352">
        <v>213</v>
      </c>
      <c r="C352">
        <v>90000</v>
      </c>
    </row>
    <row r="353" spans="1:3">
      <c r="A353" t="s">
        <v>23</v>
      </c>
      <c r="B353">
        <v>205</v>
      </c>
      <c r="C353">
        <v>400000</v>
      </c>
    </row>
    <row r="354" spans="1:3">
      <c r="A354" t="s">
        <v>23</v>
      </c>
      <c r="B354">
        <v>205</v>
      </c>
      <c r="C354">
        <v>200000</v>
      </c>
    </row>
    <row r="355" spans="1:3">
      <c r="A355" t="s">
        <v>23</v>
      </c>
      <c r="B355">
        <v>205</v>
      </c>
      <c r="C355">
        <v>1000000</v>
      </c>
    </row>
    <row r="356" spans="1:3">
      <c r="A356" t="s">
        <v>32</v>
      </c>
      <c r="B356">
        <v>208</v>
      </c>
      <c r="C356">
        <v>45041.71</v>
      </c>
    </row>
    <row r="357" spans="1:3">
      <c r="A357" t="s">
        <v>32</v>
      </c>
      <c r="B357">
        <v>208</v>
      </c>
      <c r="C357">
        <v>63114.88</v>
      </c>
    </row>
    <row r="358" spans="1:3">
      <c r="A358" t="s">
        <v>31</v>
      </c>
      <c r="B358">
        <v>213</v>
      </c>
      <c r="C358">
        <v>4347100</v>
      </c>
    </row>
    <row r="359" spans="1:3">
      <c r="A359" t="s">
        <v>34</v>
      </c>
      <c r="B359">
        <v>213</v>
      </c>
      <c r="C359">
        <v>140000</v>
      </c>
    </row>
    <row r="360" spans="1:3">
      <c r="A360" t="s">
        <v>23</v>
      </c>
      <c r="B360">
        <v>205</v>
      </c>
      <c r="C360">
        <v>845680</v>
      </c>
    </row>
    <row r="361" spans="1:3">
      <c r="A361" t="s">
        <v>35</v>
      </c>
      <c r="B361">
        <v>213</v>
      </c>
      <c r="C361">
        <v>791441</v>
      </c>
    </row>
    <row r="362" spans="1:3">
      <c r="A362" t="s">
        <v>26</v>
      </c>
      <c r="B362">
        <v>205</v>
      </c>
      <c r="C362">
        <v>61800</v>
      </c>
    </row>
    <row r="363" spans="1:3">
      <c r="A363" t="s">
        <v>26</v>
      </c>
      <c r="B363">
        <v>205</v>
      </c>
      <c r="C363">
        <v>-61800</v>
      </c>
    </row>
    <row r="364" spans="1:3">
      <c r="A364" t="s">
        <v>30</v>
      </c>
      <c r="B364">
        <v>213</v>
      </c>
      <c r="C364">
        <v>350000</v>
      </c>
    </row>
    <row r="365" spans="1:3">
      <c r="A365" t="s">
        <v>48</v>
      </c>
      <c r="B365">
        <v>201</v>
      </c>
      <c r="C365">
        <v>300000</v>
      </c>
    </row>
    <row r="366" spans="1:3">
      <c r="A366" t="s">
        <v>22</v>
      </c>
      <c r="B366">
        <v>205</v>
      </c>
      <c r="C366">
        <v>813031</v>
      </c>
    </row>
    <row r="367" spans="1:3">
      <c r="A367" t="s">
        <v>23</v>
      </c>
      <c r="B367">
        <v>205</v>
      </c>
      <c r="C367">
        <v>1212416</v>
      </c>
    </row>
    <row r="368" spans="1:3">
      <c r="A368" t="s">
        <v>24</v>
      </c>
      <c r="B368">
        <v>213</v>
      </c>
      <c r="C368">
        <v>94080.5</v>
      </c>
    </row>
    <row r="369" spans="1:3">
      <c r="A369" t="s">
        <v>24</v>
      </c>
      <c r="B369">
        <v>213</v>
      </c>
      <c r="C369">
        <v>92359</v>
      </c>
    </row>
    <row r="370" spans="1:3">
      <c r="A370" t="s">
        <v>23</v>
      </c>
      <c r="B370">
        <v>205</v>
      </c>
      <c r="C370">
        <v>19850</v>
      </c>
    </row>
    <row r="371" spans="1:3">
      <c r="A371" t="s">
        <v>25</v>
      </c>
      <c r="B371">
        <v>201</v>
      </c>
      <c r="C371">
        <v>5000</v>
      </c>
    </row>
    <row r="372" spans="1:3">
      <c r="A372" t="s">
        <v>26</v>
      </c>
      <c r="B372">
        <v>205</v>
      </c>
      <c r="C372">
        <v>59950</v>
      </c>
    </row>
    <row r="373" spans="1:3">
      <c r="A373" t="s">
        <v>22</v>
      </c>
      <c r="B373">
        <v>205</v>
      </c>
      <c r="C373">
        <v>175625</v>
      </c>
    </row>
    <row r="374" spans="1:3">
      <c r="A374" t="s">
        <v>43</v>
      </c>
      <c r="B374">
        <v>201</v>
      </c>
      <c r="C374">
        <v>49700</v>
      </c>
    </row>
    <row r="375" spans="1:3">
      <c r="A375" t="s">
        <v>44</v>
      </c>
      <c r="B375">
        <v>212</v>
      </c>
      <c r="C375">
        <v>120000</v>
      </c>
    </row>
    <row r="376" spans="1:3">
      <c r="A376" t="s">
        <v>27</v>
      </c>
      <c r="B376">
        <v>213</v>
      </c>
      <c r="C376">
        <v>332000</v>
      </c>
    </row>
    <row r="377" spans="1:3">
      <c r="A377" t="s">
        <v>28</v>
      </c>
      <c r="B377">
        <v>224</v>
      </c>
      <c r="C377">
        <v>300000</v>
      </c>
    </row>
    <row r="378" spans="1:3">
      <c r="A378" t="s">
        <v>34</v>
      </c>
      <c r="B378">
        <v>213</v>
      </c>
      <c r="C378">
        <v>200000</v>
      </c>
    </row>
    <row r="379" spans="1:3">
      <c r="A379" t="s">
        <v>29</v>
      </c>
      <c r="B379">
        <v>214</v>
      </c>
      <c r="C379">
        <v>37065</v>
      </c>
    </row>
    <row r="380" spans="1:3">
      <c r="A380" t="s">
        <v>26</v>
      </c>
      <c r="B380">
        <v>205</v>
      </c>
      <c r="C380">
        <v>64650</v>
      </c>
    </row>
    <row r="381" spans="1:3">
      <c r="A381" t="s">
        <v>31</v>
      </c>
      <c r="B381">
        <v>213</v>
      </c>
      <c r="C381">
        <v>-3372400</v>
      </c>
    </row>
    <row r="382" spans="1:3">
      <c r="A382" t="s">
        <v>30</v>
      </c>
      <c r="B382">
        <v>213</v>
      </c>
      <c r="C382">
        <v>400000</v>
      </c>
    </row>
    <row r="383" spans="1:3">
      <c r="A383" t="s">
        <v>30</v>
      </c>
      <c r="B383">
        <v>213</v>
      </c>
      <c r="C383">
        <v>-400000</v>
      </c>
    </row>
    <row r="384" spans="1:3">
      <c r="A384" t="s">
        <v>27</v>
      </c>
      <c r="B384">
        <v>213</v>
      </c>
      <c r="C384">
        <v>78000</v>
      </c>
    </row>
    <row r="385" spans="1:3">
      <c r="A385" t="s">
        <v>30</v>
      </c>
      <c r="B385">
        <v>213</v>
      </c>
      <c r="C385">
        <v>400000</v>
      </c>
    </row>
    <row r="386" spans="1:3">
      <c r="A386" t="s">
        <v>30</v>
      </c>
      <c r="B386">
        <v>213</v>
      </c>
      <c r="C386">
        <v>45000</v>
      </c>
    </row>
    <row r="387" spans="1:3">
      <c r="A387" t="s">
        <v>27</v>
      </c>
      <c r="B387">
        <v>213</v>
      </c>
      <c r="C387">
        <v>309000</v>
      </c>
    </row>
    <row r="388" spans="1:3">
      <c r="A388" t="s">
        <v>31</v>
      </c>
      <c r="B388">
        <v>213</v>
      </c>
      <c r="C388">
        <v>3372400</v>
      </c>
    </row>
    <row r="389" spans="1:3">
      <c r="A389" t="s">
        <v>30</v>
      </c>
      <c r="B389">
        <v>213</v>
      </c>
      <c r="C389">
        <v>45000</v>
      </c>
    </row>
    <row r="390" spans="1:3">
      <c r="A390" t="s">
        <v>22</v>
      </c>
      <c r="B390">
        <v>205</v>
      </c>
      <c r="C390">
        <v>400000</v>
      </c>
    </row>
    <row r="391" spans="1:3">
      <c r="A391" t="s">
        <v>23</v>
      </c>
      <c r="B391">
        <v>205</v>
      </c>
      <c r="C391">
        <v>150000</v>
      </c>
    </row>
    <row r="392" spans="1:3">
      <c r="A392" t="s">
        <v>32</v>
      </c>
      <c r="B392">
        <v>208</v>
      </c>
      <c r="C392">
        <v>23594.64</v>
      </c>
    </row>
    <row r="393" spans="1:3">
      <c r="A393" t="s">
        <v>32</v>
      </c>
      <c r="B393">
        <v>208</v>
      </c>
      <c r="C393">
        <v>58738.3</v>
      </c>
    </row>
    <row r="394" spans="1:3">
      <c r="A394" t="s">
        <v>31</v>
      </c>
      <c r="B394">
        <v>213</v>
      </c>
      <c r="C394">
        <v>3372400</v>
      </c>
    </row>
    <row r="395" spans="1:3">
      <c r="A395" t="s">
        <v>34</v>
      </c>
      <c r="B395">
        <v>213</v>
      </c>
      <c r="C395">
        <v>180000</v>
      </c>
    </row>
    <row r="396" spans="1:3">
      <c r="A396" t="s">
        <v>23</v>
      </c>
      <c r="B396">
        <v>205</v>
      </c>
      <c r="C396">
        <v>878061</v>
      </c>
    </row>
    <row r="397" spans="1:3">
      <c r="A397" t="s">
        <v>49</v>
      </c>
      <c r="B397">
        <v>213</v>
      </c>
      <c r="C397">
        <v>3160840</v>
      </c>
    </row>
    <row r="398" spans="1:3">
      <c r="A398" t="s">
        <v>35</v>
      </c>
      <c r="B398">
        <v>213</v>
      </c>
      <c r="C398">
        <v>604679</v>
      </c>
    </row>
    <row r="399" spans="1:3">
      <c r="A399" t="s">
        <v>26</v>
      </c>
      <c r="B399">
        <v>205</v>
      </c>
      <c r="C399">
        <v>59950</v>
      </c>
    </row>
    <row r="400" spans="1:3">
      <c r="A400" t="s">
        <v>26</v>
      </c>
      <c r="B400">
        <v>205</v>
      </c>
      <c r="C400">
        <v>-59950</v>
      </c>
    </row>
    <row r="401" spans="1:3">
      <c r="A401" t="s">
        <v>30</v>
      </c>
      <c r="B401">
        <v>213</v>
      </c>
      <c r="C401">
        <v>500000</v>
      </c>
    </row>
    <row r="402" spans="1:3">
      <c r="A402" t="s">
        <v>22</v>
      </c>
      <c r="B402">
        <v>205</v>
      </c>
      <c r="C402">
        <v>1134973</v>
      </c>
    </row>
    <row r="403" spans="1:3">
      <c r="A403" t="s">
        <v>23</v>
      </c>
      <c r="B403">
        <v>205</v>
      </c>
      <c r="C403">
        <v>1302204</v>
      </c>
    </row>
    <row r="404" spans="1:3">
      <c r="A404" t="s">
        <v>24</v>
      </c>
      <c r="B404">
        <v>213</v>
      </c>
      <c r="C404">
        <v>130166.5</v>
      </c>
    </row>
    <row r="405" spans="1:3">
      <c r="A405" t="s">
        <v>24</v>
      </c>
      <c r="B405">
        <v>213</v>
      </c>
      <c r="C405">
        <v>89358</v>
      </c>
    </row>
    <row r="406" spans="1:3">
      <c r="A406" t="s">
        <v>22</v>
      </c>
      <c r="B406">
        <v>205</v>
      </c>
      <c r="C406">
        <v>40000</v>
      </c>
    </row>
    <row r="407" spans="1:3">
      <c r="A407" t="s">
        <v>25</v>
      </c>
      <c r="B407">
        <v>201</v>
      </c>
      <c r="C407">
        <v>3000</v>
      </c>
    </row>
    <row r="408" spans="1:3">
      <c r="A408" t="s">
        <v>26</v>
      </c>
      <c r="B408">
        <v>205</v>
      </c>
      <c r="C408">
        <v>61750</v>
      </c>
    </row>
    <row r="409" spans="1:3">
      <c r="A409" t="s">
        <v>22</v>
      </c>
      <c r="B409">
        <v>205</v>
      </c>
      <c r="C409">
        <v>253125</v>
      </c>
    </row>
    <row r="410" spans="1:3">
      <c r="A410" t="s">
        <v>27</v>
      </c>
      <c r="B410">
        <v>213</v>
      </c>
      <c r="C410">
        <v>422000</v>
      </c>
    </row>
    <row r="411" spans="1:3">
      <c r="A411" t="s">
        <v>29</v>
      </c>
      <c r="B411">
        <v>214</v>
      </c>
      <c r="C411">
        <v>58782.5</v>
      </c>
    </row>
    <row r="412" spans="1:3">
      <c r="A412" t="s">
        <v>26</v>
      </c>
      <c r="B412">
        <v>205</v>
      </c>
      <c r="C412">
        <v>56350</v>
      </c>
    </row>
    <row r="413" spans="1:3">
      <c r="A413" t="s">
        <v>31</v>
      </c>
      <c r="B413">
        <v>213</v>
      </c>
      <c r="C413">
        <v>-5064800</v>
      </c>
    </row>
    <row r="414" spans="1:3">
      <c r="A414" t="s">
        <v>30</v>
      </c>
      <c r="B414">
        <v>213</v>
      </c>
      <c r="C414">
        <v>350000</v>
      </c>
    </row>
    <row r="415" spans="1:3">
      <c r="A415" t="s">
        <v>30</v>
      </c>
      <c r="B415">
        <v>213</v>
      </c>
      <c r="C415">
        <v>-350000</v>
      </c>
    </row>
    <row r="416" spans="1:3">
      <c r="A416" t="s">
        <v>27</v>
      </c>
      <c r="B416">
        <v>213</v>
      </c>
      <c r="C416">
        <v>78000</v>
      </c>
    </row>
    <row r="417" spans="1:3">
      <c r="A417" t="s">
        <v>30</v>
      </c>
      <c r="B417">
        <v>213</v>
      </c>
      <c r="C417">
        <v>350000</v>
      </c>
    </row>
    <row r="418" spans="1:3">
      <c r="A418" t="s">
        <v>30</v>
      </c>
      <c r="B418">
        <v>213</v>
      </c>
      <c r="C418">
        <v>90000</v>
      </c>
    </row>
    <row r="419" spans="1:3">
      <c r="A419" t="s">
        <v>27</v>
      </c>
      <c r="B419">
        <v>213</v>
      </c>
      <c r="C419">
        <v>411600</v>
      </c>
    </row>
    <row r="420" spans="1:3">
      <c r="A420" t="s">
        <v>31</v>
      </c>
      <c r="B420">
        <v>213</v>
      </c>
      <c r="C420">
        <v>5064800</v>
      </c>
    </row>
    <row r="421" spans="1:3">
      <c r="A421" t="s">
        <v>30</v>
      </c>
      <c r="B421">
        <v>213</v>
      </c>
      <c r="C421">
        <v>90000</v>
      </c>
    </row>
    <row r="422" spans="1:3">
      <c r="A422" t="s">
        <v>26</v>
      </c>
      <c r="B422">
        <v>205</v>
      </c>
      <c r="C422">
        <v>2470000</v>
      </c>
    </row>
    <row r="423" spans="1:3">
      <c r="A423" t="s">
        <v>23</v>
      </c>
      <c r="B423">
        <v>205</v>
      </c>
      <c r="C423">
        <v>520000</v>
      </c>
    </row>
    <row r="424" spans="1:3">
      <c r="A424" t="s">
        <v>32</v>
      </c>
      <c r="B424">
        <v>208</v>
      </c>
      <c r="C424">
        <v>48166.29</v>
      </c>
    </row>
    <row r="425" spans="1:3">
      <c r="A425" t="s">
        <v>32</v>
      </c>
      <c r="B425">
        <v>208</v>
      </c>
      <c r="C425">
        <v>50113.82</v>
      </c>
    </row>
    <row r="426" spans="1:3">
      <c r="A426" t="s">
        <v>31</v>
      </c>
      <c r="B426">
        <v>213</v>
      </c>
      <c r="C426">
        <v>5064800</v>
      </c>
    </row>
    <row r="427" spans="1:3">
      <c r="A427" t="s">
        <v>34</v>
      </c>
      <c r="B427">
        <v>213</v>
      </c>
      <c r="C427">
        <v>120000</v>
      </c>
    </row>
    <row r="428" spans="1:3">
      <c r="A428" t="s">
        <v>23</v>
      </c>
      <c r="B428">
        <v>205</v>
      </c>
      <c r="C428">
        <v>1018865</v>
      </c>
    </row>
    <row r="429" spans="1:3">
      <c r="A429" t="s">
        <v>35</v>
      </c>
      <c r="B429">
        <v>213</v>
      </c>
      <c r="C429">
        <v>1077534</v>
      </c>
    </row>
    <row r="430" spans="1:3">
      <c r="A430" t="s">
        <v>26</v>
      </c>
      <c r="B430">
        <v>205</v>
      </c>
      <c r="C430">
        <v>61750</v>
      </c>
    </row>
    <row r="431" spans="1:3">
      <c r="A431" t="s">
        <v>26</v>
      </c>
      <c r="B431">
        <v>205</v>
      </c>
      <c r="C431">
        <v>-61750</v>
      </c>
    </row>
    <row r="432" spans="1:3">
      <c r="A432" t="s">
        <v>30</v>
      </c>
      <c r="B432">
        <v>213</v>
      </c>
      <c r="C432">
        <v>400000</v>
      </c>
    </row>
    <row r="433" spans="1:3">
      <c r="A433" t="s">
        <v>22</v>
      </c>
      <c r="B433">
        <v>205</v>
      </c>
      <c r="C433">
        <v>1987395</v>
      </c>
    </row>
    <row r="434" spans="1:3">
      <c r="A434" t="s">
        <v>23</v>
      </c>
      <c r="B434">
        <v>205</v>
      </c>
      <c r="C434">
        <v>2354672</v>
      </c>
    </row>
    <row r="435" spans="1:3">
      <c r="A435" t="s">
        <v>24</v>
      </c>
      <c r="B435">
        <v>213</v>
      </c>
      <c r="C435">
        <v>181219.5</v>
      </c>
    </row>
    <row r="436" spans="1:3">
      <c r="A436" t="s">
        <v>24</v>
      </c>
      <c r="B436">
        <v>213</v>
      </c>
      <c r="C436">
        <v>100804</v>
      </c>
    </row>
    <row r="437" spans="1:3">
      <c r="A437" t="s">
        <v>22</v>
      </c>
      <c r="B437">
        <v>205</v>
      </c>
      <c r="C437">
        <v>13030</v>
      </c>
    </row>
    <row r="438" spans="1:3">
      <c r="A438" t="s">
        <v>23</v>
      </c>
      <c r="B438">
        <v>205</v>
      </c>
      <c r="C438">
        <v>19250</v>
      </c>
    </row>
    <row r="439" spans="1:3">
      <c r="A439" t="s">
        <v>25</v>
      </c>
      <c r="B439">
        <v>201</v>
      </c>
      <c r="C439">
        <v>6000</v>
      </c>
    </row>
    <row r="440" spans="1:3">
      <c r="A440" t="s">
        <v>43</v>
      </c>
      <c r="B440">
        <v>201</v>
      </c>
      <c r="C440">
        <v>10550</v>
      </c>
    </row>
    <row r="441" spans="1:3">
      <c r="A441" t="s">
        <v>27</v>
      </c>
      <c r="B441">
        <v>213</v>
      </c>
      <c r="C441">
        <v>772000</v>
      </c>
    </row>
    <row r="442" spans="1:3">
      <c r="A442" t="s">
        <v>26</v>
      </c>
      <c r="B442">
        <v>205</v>
      </c>
      <c r="C442">
        <v>128550</v>
      </c>
    </row>
    <row r="443" spans="1:3">
      <c r="A443" t="s">
        <v>29</v>
      </c>
      <c r="B443">
        <v>214</v>
      </c>
      <c r="C443">
        <v>159294.11</v>
      </c>
    </row>
    <row r="444" spans="1:3">
      <c r="A444" t="s">
        <v>26</v>
      </c>
      <c r="B444">
        <v>205</v>
      </c>
      <c r="C444">
        <v>127800</v>
      </c>
    </row>
    <row r="445" spans="1:3">
      <c r="A445" t="s">
        <v>30</v>
      </c>
      <c r="B445">
        <v>213</v>
      </c>
      <c r="C445">
        <v>300000</v>
      </c>
    </row>
    <row r="446" spans="1:3">
      <c r="A446" t="s">
        <v>30</v>
      </c>
      <c r="B446">
        <v>213</v>
      </c>
      <c r="C446">
        <v>-300000</v>
      </c>
    </row>
    <row r="447" spans="1:3">
      <c r="A447" t="s">
        <v>27</v>
      </c>
      <c r="B447">
        <v>213</v>
      </c>
      <c r="C447">
        <v>78000</v>
      </c>
    </row>
    <row r="448" spans="1:3">
      <c r="A448" t="s">
        <v>30</v>
      </c>
      <c r="B448">
        <v>213</v>
      </c>
      <c r="C448">
        <v>300000</v>
      </c>
    </row>
    <row r="449" spans="1:3">
      <c r="A449" t="s">
        <v>30</v>
      </c>
      <c r="B449">
        <v>213</v>
      </c>
      <c r="C449">
        <v>135000</v>
      </c>
    </row>
    <row r="450" spans="1:3">
      <c r="A450" t="s">
        <v>27</v>
      </c>
      <c r="B450">
        <v>213</v>
      </c>
      <c r="C450">
        <v>771000</v>
      </c>
    </row>
    <row r="451" spans="1:3">
      <c r="A451" t="s">
        <v>31</v>
      </c>
      <c r="B451">
        <v>213</v>
      </c>
      <c r="C451">
        <v>-7788000</v>
      </c>
    </row>
    <row r="452" spans="1:3">
      <c r="A452" t="s">
        <v>31</v>
      </c>
      <c r="B452">
        <v>213</v>
      </c>
      <c r="C452">
        <v>7788000</v>
      </c>
    </row>
    <row r="453" spans="1:3">
      <c r="A453" t="s">
        <v>26</v>
      </c>
      <c r="B453">
        <v>205</v>
      </c>
      <c r="C453">
        <v>128550</v>
      </c>
    </row>
    <row r="454" spans="1:3">
      <c r="A454" t="s">
        <v>30</v>
      </c>
      <c r="B454">
        <v>213</v>
      </c>
      <c r="C454">
        <v>135000</v>
      </c>
    </row>
    <row r="455" spans="1:3">
      <c r="A455" t="s">
        <v>23</v>
      </c>
      <c r="B455">
        <v>205</v>
      </c>
      <c r="C455">
        <v>4000000</v>
      </c>
    </row>
    <row r="456" spans="1:3">
      <c r="A456" t="s">
        <v>23</v>
      </c>
      <c r="B456">
        <v>205</v>
      </c>
      <c r="C456">
        <v>240000</v>
      </c>
    </row>
    <row r="457" spans="1:3">
      <c r="A457" t="s">
        <v>32</v>
      </c>
      <c r="B457">
        <v>208</v>
      </c>
      <c r="C457">
        <v>65433.19</v>
      </c>
    </row>
    <row r="458" spans="1:3">
      <c r="A458" t="s">
        <v>32</v>
      </c>
      <c r="B458">
        <v>208</v>
      </c>
      <c r="C458">
        <v>84278.62</v>
      </c>
    </row>
    <row r="459" spans="1:3">
      <c r="A459" t="s">
        <v>31</v>
      </c>
      <c r="B459">
        <v>213</v>
      </c>
      <c r="C459">
        <v>7788000</v>
      </c>
    </row>
    <row r="460" spans="1:3">
      <c r="A460" t="s">
        <v>34</v>
      </c>
      <c r="B460">
        <v>213</v>
      </c>
      <c r="C460">
        <v>360000</v>
      </c>
    </row>
    <row r="461" spans="1:3">
      <c r="A461" t="s">
        <v>23</v>
      </c>
      <c r="B461">
        <v>205</v>
      </c>
      <c r="C461">
        <v>1801889</v>
      </c>
    </row>
    <row r="462" spans="1:3">
      <c r="A462" t="s">
        <v>35</v>
      </c>
      <c r="B462">
        <v>213</v>
      </c>
      <c r="C462">
        <v>1930679</v>
      </c>
    </row>
    <row r="463" spans="1:3">
      <c r="A463" t="s">
        <v>26</v>
      </c>
      <c r="B463">
        <v>205</v>
      </c>
      <c r="C463">
        <v>128550</v>
      </c>
    </row>
    <row r="464" spans="1:3">
      <c r="A464" t="s">
        <v>26</v>
      </c>
      <c r="B464">
        <v>205</v>
      </c>
      <c r="C464">
        <v>-128550</v>
      </c>
    </row>
    <row r="465" spans="1:3">
      <c r="A465" t="s">
        <v>30</v>
      </c>
      <c r="B465">
        <v>213</v>
      </c>
      <c r="C465">
        <v>350000</v>
      </c>
    </row>
    <row r="466" spans="1:3">
      <c r="A466" t="s">
        <v>26</v>
      </c>
      <c r="B466">
        <v>205</v>
      </c>
      <c r="C466">
        <v>-128550</v>
      </c>
    </row>
    <row r="467" spans="1:3">
      <c r="A467" t="s">
        <v>50</v>
      </c>
      <c r="B467">
        <v>224</v>
      </c>
      <c r="C467">
        <v>300000</v>
      </c>
    </row>
    <row r="468" spans="1:3">
      <c r="A468" t="s">
        <v>50</v>
      </c>
      <c r="B468">
        <v>224</v>
      </c>
      <c r="C468">
        <v>70000</v>
      </c>
    </row>
    <row r="469" spans="1:3">
      <c r="A469" t="s">
        <v>22</v>
      </c>
      <c r="B469">
        <v>205</v>
      </c>
      <c r="C469">
        <v>828173</v>
      </c>
    </row>
    <row r="470" spans="1:3">
      <c r="A470" t="s">
        <v>23</v>
      </c>
      <c r="B470">
        <v>205</v>
      </c>
      <c r="C470">
        <v>975320</v>
      </c>
    </row>
    <row r="471" spans="1:3">
      <c r="A471" t="s">
        <v>24</v>
      </c>
      <c r="B471">
        <v>213</v>
      </c>
      <c r="C471">
        <v>115040.5</v>
      </c>
    </row>
    <row r="472" spans="1:3">
      <c r="A472" t="s">
        <v>24</v>
      </c>
      <c r="B472">
        <v>213</v>
      </c>
      <c r="C472">
        <v>46794</v>
      </c>
    </row>
    <row r="473" spans="1:3">
      <c r="A473" t="s">
        <v>23</v>
      </c>
      <c r="B473">
        <v>205</v>
      </c>
      <c r="C473">
        <v>19250</v>
      </c>
    </row>
    <row r="474" spans="1:3">
      <c r="A474" t="s">
        <v>25</v>
      </c>
      <c r="B474">
        <v>201</v>
      </c>
      <c r="C474">
        <v>6000</v>
      </c>
    </row>
    <row r="475" spans="1:3">
      <c r="A475" t="s">
        <v>26</v>
      </c>
      <c r="B475">
        <v>205</v>
      </c>
      <c r="C475">
        <v>72700</v>
      </c>
    </row>
    <row r="476" spans="1:3">
      <c r="A476" t="s">
        <v>43</v>
      </c>
      <c r="B476">
        <v>201</v>
      </c>
      <c r="C476">
        <v>30000</v>
      </c>
    </row>
    <row r="477" spans="1:3">
      <c r="A477" t="s">
        <v>51</v>
      </c>
      <c r="B477">
        <v>224</v>
      </c>
      <c r="C477">
        <v>160000</v>
      </c>
    </row>
    <row r="478" spans="1:3">
      <c r="A478" t="s">
        <v>50</v>
      </c>
      <c r="B478">
        <v>224</v>
      </c>
      <c r="C478">
        <v>-300000</v>
      </c>
    </row>
    <row r="479" spans="1:3">
      <c r="A479" t="s">
        <v>27</v>
      </c>
      <c r="B479">
        <v>213</v>
      </c>
      <c r="C479">
        <v>422000</v>
      </c>
    </row>
    <row r="480" spans="1:3">
      <c r="A480" t="s">
        <v>29</v>
      </c>
      <c r="B480">
        <v>214</v>
      </c>
      <c r="C480">
        <v>49857.5</v>
      </c>
    </row>
    <row r="481" spans="1:3">
      <c r="A481" t="s">
        <v>26</v>
      </c>
      <c r="B481">
        <v>205</v>
      </c>
      <c r="C481">
        <v>62300</v>
      </c>
    </row>
    <row r="482" spans="1:3">
      <c r="A482" t="s">
        <v>30</v>
      </c>
      <c r="B482">
        <v>213</v>
      </c>
      <c r="C482">
        <v>300000</v>
      </c>
    </row>
    <row r="483" spans="1:3">
      <c r="A483" t="s">
        <v>30</v>
      </c>
      <c r="B483">
        <v>213</v>
      </c>
      <c r="C483">
        <v>-300000</v>
      </c>
    </row>
    <row r="484" spans="1:3">
      <c r="A484" t="s">
        <v>27</v>
      </c>
      <c r="B484">
        <v>213</v>
      </c>
      <c r="C484">
        <v>78000</v>
      </c>
    </row>
    <row r="485" spans="1:3">
      <c r="A485" t="s">
        <v>30</v>
      </c>
      <c r="B485">
        <v>213</v>
      </c>
      <c r="C485">
        <v>300000</v>
      </c>
    </row>
    <row r="486" spans="1:3">
      <c r="A486" t="s">
        <v>30</v>
      </c>
      <c r="B486">
        <v>213</v>
      </c>
      <c r="C486">
        <v>45000</v>
      </c>
    </row>
    <row r="487" spans="1:3">
      <c r="A487" t="s">
        <v>27</v>
      </c>
      <c r="B487">
        <v>213</v>
      </c>
      <c r="C487">
        <v>411600</v>
      </c>
    </row>
    <row r="488" spans="1:3">
      <c r="A488" t="s">
        <v>31</v>
      </c>
      <c r="B488">
        <v>213</v>
      </c>
      <c r="C488">
        <v>-3077300</v>
      </c>
    </row>
    <row r="489" spans="1:3">
      <c r="A489" t="s">
        <v>31</v>
      </c>
      <c r="B489">
        <v>213</v>
      </c>
      <c r="C489">
        <v>3077300</v>
      </c>
    </row>
    <row r="490" spans="1:3">
      <c r="A490" t="s">
        <v>28</v>
      </c>
      <c r="B490">
        <v>224</v>
      </c>
      <c r="C490">
        <v>600000</v>
      </c>
    </row>
    <row r="491" spans="1:3">
      <c r="A491" t="s">
        <v>30</v>
      </c>
      <c r="B491">
        <v>213</v>
      </c>
      <c r="C491">
        <v>45000</v>
      </c>
    </row>
    <row r="492" spans="1:3">
      <c r="A492" t="s">
        <v>22</v>
      </c>
      <c r="B492">
        <v>205</v>
      </c>
      <c r="C492">
        <v>900000</v>
      </c>
    </row>
    <row r="493" spans="1:3">
      <c r="A493" t="s">
        <v>22</v>
      </c>
      <c r="B493">
        <v>205</v>
      </c>
      <c r="C493">
        <v>400000</v>
      </c>
    </row>
    <row r="494" spans="1:3">
      <c r="A494" t="s">
        <v>32</v>
      </c>
      <c r="B494">
        <v>208</v>
      </c>
      <c r="C494">
        <v>16919.18</v>
      </c>
    </row>
    <row r="495" spans="1:3">
      <c r="A495" t="s">
        <v>31</v>
      </c>
      <c r="B495">
        <v>213</v>
      </c>
      <c r="C495">
        <v>3077300</v>
      </c>
    </row>
    <row r="496" spans="1:3">
      <c r="A496" t="s">
        <v>34</v>
      </c>
      <c r="B496">
        <v>213</v>
      </c>
      <c r="C496">
        <v>220000</v>
      </c>
    </row>
    <row r="497" spans="1:3">
      <c r="A497" t="s">
        <v>45</v>
      </c>
      <c r="B497">
        <v>207</v>
      </c>
      <c r="C497">
        <v>300000</v>
      </c>
    </row>
    <row r="498" spans="1:3">
      <c r="A498" t="s">
        <v>23</v>
      </c>
      <c r="B498">
        <v>205</v>
      </c>
      <c r="C498">
        <v>1036623</v>
      </c>
    </row>
    <row r="499" spans="1:3">
      <c r="A499" t="s">
        <v>35</v>
      </c>
      <c r="B499">
        <v>213</v>
      </c>
      <c r="C499">
        <v>781736</v>
      </c>
    </row>
    <row r="500" spans="1:3">
      <c r="A500" t="s">
        <v>26</v>
      </c>
      <c r="B500">
        <v>205</v>
      </c>
      <c r="C500">
        <v>72700</v>
      </c>
    </row>
    <row r="501" spans="1:3">
      <c r="A501" t="s">
        <v>26</v>
      </c>
      <c r="B501">
        <v>205</v>
      </c>
      <c r="C501">
        <v>-72700</v>
      </c>
    </row>
    <row r="502" spans="1:3">
      <c r="A502" t="s">
        <v>30</v>
      </c>
      <c r="B502">
        <v>213</v>
      </c>
      <c r="C502">
        <v>600000</v>
      </c>
    </row>
    <row r="503" spans="1:3">
      <c r="A503" t="s">
        <v>31</v>
      </c>
      <c r="B503">
        <v>213</v>
      </c>
      <c r="C503">
        <v>238175</v>
      </c>
    </row>
    <row r="504" spans="1:3">
      <c r="A504" t="s">
        <v>22</v>
      </c>
      <c r="B504">
        <v>205</v>
      </c>
      <c r="C504">
        <v>884892</v>
      </c>
    </row>
    <row r="505" spans="1:3">
      <c r="A505" t="s">
        <v>23</v>
      </c>
      <c r="B505">
        <v>205</v>
      </c>
      <c r="C505">
        <v>1181632</v>
      </c>
    </row>
    <row r="506" spans="1:3">
      <c r="A506" t="s">
        <v>24</v>
      </c>
      <c r="B506">
        <v>213</v>
      </c>
      <c r="C506">
        <v>58723.5</v>
      </c>
    </row>
    <row r="507" spans="1:3">
      <c r="A507" t="s">
        <v>24</v>
      </c>
      <c r="B507">
        <v>213</v>
      </c>
      <c r="C507">
        <v>62447</v>
      </c>
    </row>
    <row r="508" spans="1:3">
      <c r="A508" t="s">
        <v>23</v>
      </c>
      <c r="B508">
        <v>205</v>
      </c>
      <c r="C508">
        <v>19850</v>
      </c>
    </row>
    <row r="509" spans="1:3">
      <c r="A509" t="s">
        <v>25</v>
      </c>
      <c r="B509">
        <v>201</v>
      </c>
      <c r="C509">
        <v>10000</v>
      </c>
    </row>
    <row r="510" spans="1:3">
      <c r="A510" t="s">
        <v>50</v>
      </c>
      <c r="B510">
        <v>224</v>
      </c>
      <c r="C510">
        <v>560000</v>
      </c>
    </row>
    <row r="511" spans="1:3">
      <c r="A511" t="s">
        <v>26</v>
      </c>
      <c r="B511">
        <v>205</v>
      </c>
      <c r="C511">
        <v>67800</v>
      </c>
    </row>
    <row r="512" spans="1:3">
      <c r="A512" t="s">
        <v>43</v>
      </c>
      <c r="B512">
        <v>201</v>
      </c>
      <c r="C512">
        <v>19200</v>
      </c>
    </row>
    <row r="513" spans="1:3">
      <c r="A513" t="s">
        <v>36</v>
      </c>
      <c r="B513">
        <v>213</v>
      </c>
      <c r="C513">
        <v>50000</v>
      </c>
    </row>
    <row r="514" spans="1:3">
      <c r="A514" t="s">
        <v>44</v>
      </c>
      <c r="B514">
        <v>212</v>
      </c>
      <c r="C514">
        <v>50000</v>
      </c>
    </row>
    <row r="515" spans="1:3">
      <c r="A515" t="s">
        <v>27</v>
      </c>
      <c r="B515">
        <v>213</v>
      </c>
      <c r="C515">
        <v>432000</v>
      </c>
    </row>
    <row r="516" spans="1:3">
      <c r="A516" t="s">
        <v>29</v>
      </c>
      <c r="B516">
        <v>214</v>
      </c>
      <c r="C516">
        <v>57602.25</v>
      </c>
    </row>
    <row r="517" spans="1:3">
      <c r="A517" t="s">
        <v>26</v>
      </c>
      <c r="B517">
        <v>205</v>
      </c>
      <c r="C517">
        <v>68200</v>
      </c>
    </row>
    <row r="518" spans="1:3">
      <c r="A518" t="s">
        <v>30</v>
      </c>
      <c r="B518">
        <v>213</v>
      </c>
      <c r="C518">
        <v>400000</v>
      </c>
    </row>
    <row r="519" spans="1:3">
      <c r="A519" t="s">
        <v>30</v>
      </c>
      <c r="B519">
        <v>213</v>
      </c>
      <c r="C519">
        <v>-400000</v>
      </c>
    </row>
    <row r="520" spans="1:3">
      <c r="A520" t="s">
        <v>27</v>
      </c>
      <c r="B520">
        <v>213</v>
      </c>
      <c r="C520">
        <v>78000</v>
      </c>
    </row>
    <row r="521" spans="1:3">
      <c r="A521" t="s">
        <v>30</v>
      </c>
      <c r="B521">
        <v>213</v>
      </c>
      <c r="C521">
        <v>400000</v>
      </c>
    </row>
    <row r="522" spans="1:3">
      <c r="A522" t="s">
        <v>30</v>
      </c>
      <c r="B522">
        <v>213</v>
      </c>
      <c r="C522">
        <v>90000</v>
      </c>
    </row>
    <row r="523" spans="1:3">
      <c r="A523" t="s">
        <v>27</v>
      </c>
      <c r="B523">
        <v>213</v>
      </c>
      <c r="C523">
        <v>462600</v>
      </c>
    </row>
    <row r="524" spans="1:3">
      <c r="A524" t="s">
        <v>31</v>
      </c>
      <c r="B524">
        <v>213</v>
      </c>
      <c r="C524">
        <v>-4009100</v>
      </c>
    </row>
    <row r="525" spans="1:3">
      <c r="A525" t="s">
        <v>31</v>
      </c>
      <c r="B525">
        <v>213</v>
      </c>
      <c r="C525">
        <v>4009100</v>
      </c>
    </row>
    <row r="526" spans="1:3">
      <c r="A526" t="s">
        <v>50</v>
      </c>
      <c r="B526">
        <v>224</v>
      </c>
      <c r="C526">
        <v>400000</v>
      </c>
    </row>
    <row r="527" spans="1:3">
      <c r="A527" t="s">
        <v>52</v>
      </c>
      <c r="B527">
        <v>213</v>
      </c>
      <c r="C527">
        <v>500000</v>
      </c>
    </row>
    <row r="528" spans="1:3">
      <c r="A528" t="s">
        <v>30</v>
      </c>
      <c r="B528">
        <v>213</v>
      </c>
      <c r="C528">
        <v>90000</v>
      </c>
    </row>
    <row r="529" spans="1:3">
      <c r="A529" t="s">
        <v>53</v>
      </c>
      <c r="B529">
        <v>213</v>
      </c>
      <c r="C529">
        <v>500000</v>
      </c>
    </row>
    <row r="530" spans="1:3">
      <c r="A530" t="s">
        <v>23</v>
      </c>
      <c r="B530">
        <v>205</v>
      </c>
      <c r="C530">
        <v>800000</v>
      </c>
    </row>
    <row r="531" spans="1:3">
      <c r="A531" t="s">
        <v>32</v>
      </c>
      <c r="B531">
        <v>208</v>
      </c>
      <c r="C531">
        <v>25180.98</v>
      </c>
    </row>
    <row r="532" spans="1:3">
      <c r="A532" t="s">
        <v>31</v>
      </c>
      <c r="B532">
        <v>213</v>
      </c>
      <c r="C532">
        <v>4009100</v>
      </c>
    </row>
    <row r="533" spans="1:3">
      <c r="A533" t="s">
        <v>34</v>
      </c>
      <c r="B533">
        <v>213</v>
      </c>
      <c r="C533">
        <v>170000</v>
      </c>
    </row>
    <row r="534" spans="1:3">
      <c r="A534" t="s">
        <v>23</v>
      </c>
      <c r="B534">
        <v>205</v>
      </c>
      <c r="C534">
        <v>850330</v>
      </c>
    </row>
    <row r="535" spans="1:3">
      <c r="A535" t="s">
        <v>35</v>
      </c>
      <c r="B535">
        <v>213</v>
      </c>
      <c r="C535">
        <v>1013480</v>
      </c>
    </row>
    <row r="536" spans="1:3">
      <c r="A536" t="s">
        <v>26</v>
      </c>
      <c r="B536">
        <v>205</v>
      </c>
      <c r="C536">
        <v>67800</v>
      </c>
    </row>
    <row r="537" spans="1:3">
      <c r="A537" t="s">
        <v>26</v>
      </c>
      <c r="B537">
        <v>205</v>
      </c>
      <c r="C537">
        <v>-67800</v>
      </c>
    </row>
    <row r="538" spans="1:3">
      <c r="A538" t="s">
        <v>30</v>
      </c>
      <c r="B538">
        <v>213</v>
      </c>
      <c r="C538">
        <v>400000</v>
      </c>
    </row>
    <row r="539" spans="1:3">
      <c r="A539" t="s">
        <v>31</v>
      </c>
      <c r="B539">
        <v>213</v>
      </c>
      <c r="C539">
        <v>1000000</v>
      </c>
    </row>
    <row r="540" spans="1:3">
      <c r="A540" t="s">
        <v>22</v>
      </c>
      <c r="B540">
        <v>205</v>
      </c>
      <c r="C540">
        <v>1212704</v>
      </c>
    </row>
    <row r="541" spans="1:3">
      <c r="A541" t="s">
        <v>23</v>
      </c>
      <c r="B541">
        <v>205</v>
      </c>
      <c r="C541">
        <v>1265492</v>
      </c>
    </row>
    <row r="542" spans="1:3">
      <c r="A542" t="s">
        <v>24</v>
      </c>
      <c r="B542">
        <v>213</v>
      </c>
      <c r="C542">
        <v>148210</v>
      </c>
    </row>
    <row r="543" spans="1:3">
      <c r="A543" t="s">
        <v>24</v>
      </c>
      <c r="B543">
        <v>213</v>
      </c>
      <c r="C543">
        <v>197424</v>
      </c>
    </row>
    <row r="544" spans="1:3">
      <c r="A544" t="s">
        <v>23</v>
      </c>
      <c r="B544">
        <v>205</v>
      </c>
      <c r="C544">
        <v>40180</v>
      </c>
    </row>
    <row r="545" spans="1:3">
      <c r="A545" t="s">
        <v>25</v>
      </c>
      <c r="B545">
        <v>201</v>
      </c>
      <c r="C545">
        <v>5000</v>
      </c>
    </row>
    <row r="546" spans="1:3">
      <c r="A546" t="s">
        <v>26</v>
      </c>
      <c r="B546">
        <v>205</v>
      </c>
      <c r="C546">
        <v>92150</v>
      </c>
    </row>
    <row r="547" spans="1:3">
      <c r="A547" t="s">
        <v>43</v>
      </c>
      <c r="B547">
        <v>201</v>
      </c>
      <c r="C547">
        <v>79700</v>
      </c>
    </row>
    <row r="548" spans="1:3">
      <c r="A548" t="s">
        <v>44</v>
      </c>
      <c r="B548">
        <v>212</v>
      </c>
      <c r="C548">
        <v>30000</v>
      </c>
    </row>
    <row r="549" spans="1:3">
      <c r="A549" t="s">
        <v>27</v>
      </c>
      <c r="B549">
        <v>213</v>
      </c>
      <c r="C549">
        <v>512000</v>
      </c>
    </row>
    <row r="550" spans="1:3">
      <c r="A550" t="s">
        <v>31</v>
      </c>
      <c r="B550">
        <v>213</v>
      </c>
      <c r="C550">
        <v>-1000000</v>
      </c>
    </row>
    <row r="551" spans="1:3">
      <c r="A551" t="s">
        <v>31</v>
      </c>
      <c r="B551">
        <v>213</v>
      </c>
      <c r="C551">
        <v>1050000</v>
      </c>
    </row>
    <row r="552" spans="1:3">
      <c r="A552" t="s">
        <v>29</v>
      </c>
      <c r="B552">
        <v>214</v>
      </c>
      <c r="C552">
        <v>64190</v>
      </c>
    </row>
    <row r="553" spans="1:3">
      <c r="A553" t="s">
        <v>26</v>
      </c>
      <c r="B553">
        <v>205</v>
      </c>
      <c r="C553">
        <v>90050</v>
      </c>
    </row>
    <row r="554" spans="1:3">
      <c r="A554" t="s">
        <v>30</v>
      </c>
      <c r="B554">
        <v>213</v>
      </c>
      <c r="C554">
        <v>700000</v>
      </c>
    </row>
    <row r="555" spans="1:3">
      <c r="A555" t="s">
        <v>30</v>
      </c>
      <c r="B555">
        <v>213</v>
      </c>
      <c r="C555">
        <v>-700000</v>
      </c>
    </row>
    <row r="556" spans="1:3">
      <c r="A556" t="s">
        <v>27</v>
      </c>
      <c r="B556">
        <v>213</v>
      </c>
      <c r="C556">
        <v>78000</v>
      </c>
    </row>
    <row r="557" spans="1:3">
      <c r="A557" t="s">
        <v>30</v>
      </c>
      <c r="B557">
        <v>213</v>
      </c>
      <c r="C557">
        <v>700000</v>
      </c>
    </row>
    <row r="558" spans="1:3">
      <c r="A558" t="s">
        <v>30</v>
      </c>
      <c r="B558">
        <v>213</v>
      </c>
      <c r="C558">
        <v>90000</v>
      </c>
    </row>
    <row r="559" spans="1:3">
      <c r="A559" t="s">
        <v>27</v>
      </c>
      <c r="B559">
        <v>213</v>
      </c>
      <c r="C559">
        <v>514200</v>
      </c>
    </row>
    <row r="560" spans="1:3">
      <c r="A560" t="s">
        <v>31</v>
      </c>
      <c r="B560">
        <v>213</v>
      </c>
      <c r="C560">
        <v>-5283800</v>
      </c>
    </row>
    <row r="561" spans="1:3">
      <c r="A561" t="s">
        <v>31</v>
      </c>
      <c r="B561">
        <v>213</v>
      </c>
      <c r="C561">
        <v>5283800</v>
      </c>
    </row>
    <row r="562" spans="1:3">
      <c r="A562" t="s">
        <v>30</v>
      </c>
      <c r="B562">
        <v>213</v>
      </c>
      <c r="C562">
        <v>90000</v>
      </c>
    </row>
    <row r="563" spans="1:3">
      <c r="A563" t="s">
        <v>23</v>
      </c>
      <c r="B563">
        <v>205</v>
      </c>
      <c r="C563">
        <v>2000000</v>
      </c>
    </row>
    <row r="564" spans="1:3">
      <c r="A564" t="s">
        <v>32</v>
      </c>
      <c r="B564">
        <v>208</v>
      </c>
      <c r="C564">
        <v>116392.6</v>
      </c>
    </row>
    <row r="565" spans="1:3">
      <c r="A565" t="s">
        <v>31</v>
      </c>
      <c r="B565">
        <v>213</v>
      </c>
      <c r="C565">
        <v>5283800</v>
      </c>
    </row>
    <row r="566" spans="1:3">
      <c r="A566" t="s">
        <v>34</v>
      </c>
      <c r="B566">
        <v>213</v>
      </c>
      <c r="C566">
        <v>250000</v>
      </c>
    </row>
    <row r="567" spans="1:3">
      <c r="A567" t="s">
        <v>54</v>
      </c>
      <c r="B567">
        <v>211</v>
      </c>
      <c r="C567">
        <v>180000</v>
      </c>
    </row>
    <row r="568" spans="1:3">
      <c r="A568" t="s">
        <v>23</v>
      </c>
      <c r="B568">
        <v>205</v>
      </c>
      <c r="C568">
        <v>911382</v>
      </c>
    </row>
    <row r="569" spans="1:3">
      <c r="A569" t="s">
        <v>23</v>
      </c>
      <c r="B569">
        <v>205</v>
      </c>
      <c r="C569">
        <v>35373</v>
      </c>
    </row>
    <row r="570" spans="1:3">
      <c r="A570" t="s">
        <v>35</v>
      </c>
      <c r="B570">
        <v>213</v>
      </c>
      <c r="C570">
        <v>801315</v>
      </c>
    </row>
    <row r="571" spans="1:3">
      <c r="A571" t="s">
        <v>26</v>
      </c>
      <c r="B571">
        <v>205</v>
      </c>
      <c r="C571">
        <v>92150</v>
      </c>
    </row>
    <row r="572" spans="1:3">
      <c r="A572" t="s">
        <v>26</v>
      </c>
      <c r="B572">
        <v>205</v>
      </c>
      <c r="C572">
        <v>-92150</v>
      </c>
    </row>
    <row r="573" spans="1:3">
      <c r="A573" t="s">
        <v>30</v>
      </c>
      <c r="B573">
        <v>213</v>
      </c>
      <c r="C573">
        <v>600000</v>
      </c>
    </row>
    <row r="574" spans="1:3">
      <c r="A574" t="s">
        <v>22</v>
      </c>
      <c r="B574">
        <v>205</v>
      </c>
      <c r="C574">
        <v>983791</v>
      </c>
    </row>
    <row r="575" spans="1:3">
      <c r="A575" t="s">
        <v>23</v>
      </c>
      <c r="B575">
        <v>205</v>
      </c>
      <c r="C575">
        <v>1050130</v>
      </c>
    </row>
    <row r="576" spans="1:3">
      <c r="A576" t="s">
        <v>23</v>
      </c>
      <c r="B576">
        <v>205</v>
      </c>
      <c r="C576">
        <v>1200000</v>
      </c>
    </row>
    <row r="577" spans="1:3">
      <c r="A577" t="s">
        <v>24</v>
      </c>
      <c r="B577">
        <v>213</v>
      </c>
      <c r="C577">
        <v>132101</v>
      </c>
    </row>
    <row r="578" spans="1:3">
      <c r="A578" t="s">
        <v>24</v>
      </c>
      <c r="B578">
        <v>213</v>
      </c>
      <c r="C578">
        <v>79665</v>
      </c>
    </row>
    <row r="579" spans="1:3">
      <c r="A579" t="s">
        <v>23</v>
      </c>
      <c r="B579">
        <v>205</v>
      </c>
      <c r="C579">
        <v>41080</v>
      </c>
    </row>
    <row r="580" spans="1:3">
      <c r="A580" t="s">
        <v>25</v>
      </c>
      <c r="B580">
        <v>201</v>
      </c>
      <c r="C580">
        <v>3000</v>
      </c>
    </row>
    <row r="581" spans="1:3">
      <c r="A581" t="s">
        <v>26</v>
      </c>
      <c r="B581">
        <v>205</v>
      </c>
      <c r="C581">
        <v>70300</v>
      </c>
    </row>
    <row r="582" spans="1:3">
      <c r="A582" t="s">
        <v>46</v>
      </c>
      <c r="B582">
        <v>224</v>
      </c>
      <c r="C582">
        <v>75000</v>
      </c>
    </row>
    <row r="583" spans="1:3">
      <c r="A583" t="s">
        <v>46</v>
      </c>
      <c r="B583">
        <v>224</v>
      </c>
      <c r="C583">
        <v>66000</v>
      </c>
    </row>
    <row r="584" spans="1:3">
      <c r="A584" t="s">
        <v>27</v>
      </c>
      <c r="B584">
        <v>213</v>
      </c>
      <c r="C584">
        <v>432000</v>
      </c>
    </row>
    <row r="585" spans="1:3">
      <c r="A585" t="s">
        <v>29</v>
      </c>
      <c r="B585">
        <v>214</v>
      </c>
      <c r="C585">
        <v>85704.23</v>
      </c>
    </row>
    <row r="586" spans="1:3">
      <c r="A586" t="s">
        <v>26</v>
      </c>
      <c r="B586">
        <v>205</v>
      </c>
      <c r="C586">
        <v>70950</v>
      </c>
    </row>
    <row r="587" spans="1:3">
      <c r="A587" t="s">
        <v>30</v>
      </c>
      <c r="B587">
        <v>213</v>
      </c>
      <c r="C587">
        <v>500000</v>
      </c>
    </row>
    <row r="588" spans="1:3">
      <c r="A588" t="s">
        <v>30</v>
      </c>
      <c r="B588">
        <v>213</v>
      </c>
      <c r="C588">
        <v>-500000</v>
      </c>
    </row>
    <row r="589" spans="1:3">
      <c r="A589" t="s">
        <v>27</v>
      </c>
      <c r="B589">
        <v>213</v>
      </c>
      <c r="C589">
        <v>78000</v>
      </c>
    </row>
    <row r="590" spans="1:3">
      <c r="A590" t="s">
        <v>30</v>
      </c>
      <c r="B590">
        <v>213</v>
      </c>
      <c r="C590">
        <v>500000</v>
      </c>
    </row>
    <row r="591" spans="1:3">
      <c r="A591" t="s">
        <v>30</v>
      </c>
      <c r="B591">
        <v>213</v>
      </c>
      <c r="C591">
        <v>90000</v>
      </c>
    </row>
    <row r="592" spans="1:3">
      <c r="A592" t="s">
        <v>27</v>
      </c>
      <c r="B592">
        <v>213</v>
      </c>
      <c r="C592">
        <v>462600</v>
      </c>
    </row>
    <row r="593" spans="1:3">
      <c r="A593" t="s">
        <v>31</v>
      </c>
      <c r="B593">
        <v>213</v>
      </c>
      <c r="C593">
        <v>-4241200</v>
      </c>
    </row>
    <row r="594" spans="1:3">
      <c r="A594" t="s">
        <v>23</v>
      </c>
      <c r="B594">
        <v>205</v>
      </c>
      <c r="C594">
        <v>200000</v>
      </c>
    </row>
    <row r="595" spans="1:3">
      <c r="A595" t="s">
        <v>31</v>
      </c>
      <c r="B595">
        <v>213</v>
      </c>
      <c r="C595">
        <v>4241200</v>
      </c>
    </row>
    <row r="596" spans="1:3">
      <c r="A596" t="s">
        <v>30</v>
      </c>
      <c r="B596">
        <v>213</v>
      </c>
      <c r="C596">
        <v>90000</v>
      </c>
    </row>
    <row r="597" spans="1:3">
      <c r="A597" t="s">
        <v>55</v>
      </c>
      <c r="B597">
        <v>201</v>
      </c>
      <c r="C597">
        <v>200000</v>
      </c>
    </row>
    <row r="598" spans="1:3">
      <c r="A598" t="s">
        <v>32</v>
      </c>
      <c r="B598">
        <v>208</v>
      </c>
      <c r="C598">
        <v>96165.81</v>
      </c>
    </row>
    <row r="599" spans="1:3">
      <c r="A599" t="s">
        <v>31</v>
      </c>
      <c r="B599">
        <v>213</v>
      </c>
      <c r="C599">
        <v>4241200</v>
      </c>
    </row>
    <row r="600" spans="1:3">
      <c r="A600" t="s">
        <v>34</v>
      </c>
      <c r="B600">
        <v>213</v>
      </c>
      <c r="C600">
        <v>300000</v>
      </c>
    </row>
    <row r="601" spans="1:3">
      <c r="A601" t="s">
        <v>54</v>
      </c>
      <c r="B601">
        <v>211</v>
      </c>
      <c r="C601">
        <v>260000</v>
      </c>
    </row>
    <row r="602" spans="1:3">
      <c r="A602" t="s">
        <v>23</v>
      </c>
      <c r="B602">
        <v>205</v>
      </c>
      <c r="C602">
        <v>790787</v>
      </c>
    </row>
    <row r="603" spans="1:3">
      <c r="A603" t="s">
        <v>35</v>
      </c>
      <c r="B603">
        <v>213</v>
      </c>
      <c r="C603">
        <v>1154394</v>
      </c>
    </row>
    <row r="604" spans="1:3">
      <c r="A604" t="s">
        <v>26</v>
      </c>
      <c r="B604">
        <v>205</v>
      </c>
      <c r="C604">
        <v>70300</v>
      </c>
    </row>
    <row r="605" spans="1:3">
      <c r="A605" t="s">
        <v>22</v>
      </c>
      <c r="B605">
        <v>205</v>
      </c>
      <c r="C605">
        <v>3080000</v>
      </c>
    </row>
    <row r="606" spans="1:3">
      <c r="A606" t="s">
        <v>26</v>
      </c>
      <c r="B606">
        <v>205</v>
      </c>
      <c r="C606">
        <v>-70300</v>
      </c>
    </row>
    <row r="607" spans="1:3">
      <c r="A607" t="s">
        <v>30</v>
      </c>
      <c r="B607">
        <v>213</v>
      </c>
      <c r="C607">
        <v>600000</v>
      </c>
    </row>
    <row r="608" spans="1:3">
      <c r="A608" t="s">
        <v>22</v>
      </c>
      <c r="B608">
        <v>205</v>
      </c>
      <c r="C608">
        <v>1062322</v>
      </c>
    </row>
    <row r="609" spans="1:3">
      <c r="A609" t="s">
        <v>23</v>
      </c>
      <c r="B609">
        <v>205</v>
      </c>
      <c r="C609">
        <v>1246592</v>
      </c>
    </row>
    <row r="610" spans="1:3">
      <c r="A610" t="s">
        <v>24</v>
      </c>
      <c r="B610">
        <v>213</v>
      </c>
      <c r="C610">
        <v>132952.5</v>
      </c>
    </row>
    <row r="611" spans="1:3">
      <c r="A611" t="s">
        <v>24</v>
      </c>
      <c r="B611">
        <v>213</v>
      </c>
      <c r="C611">
        <v>182248</v>
      </c>
    </row>
    <row r="612" spans="1:3">
      <c r="A612" t="s">
        <v>23</v>
      </c>
      <c r="B612">
        <v>205</v>
      </c>
      <c r="C612">
        <v>40720</v>
      </c>
    </row>
    <row r="613" spans="1:3">
      <c r="A613" t="s">
        <v>25</v>
      </c>
      <c r="B613">
        <v>201</v>
      </c>
      <c r="C613">
        <v>8000</v>
      </c>
    </row>
    <row r="614" spans="1:3">
      <c r="A614" t="s">
        <v>43</v>
      </c>
      <c r="B614">
        <v>201</v>
      </c>
      <c r="C614">
        <v>40550</v>
      </c>
    </row>
    <row r="615" spans="1:3">
      <c r="A615" t="s">
        <v>27</v>
      </c>
      <c r="B615">
        <v>213</v>
      </c>
      <c r="C615">
        <v>452000</v>
      </c>
    </row>
    <row r="616" spans="1:3">
      <c r="A616" t="s">
        <v>26</v>
      </c>
      <c r="B616">
        <v>205</v>
      </c>
      <c r="C616">
        <v>73250</v>
      </c>
    </row>
    <row r="617" spans="1:3">
      <c r="A617" t="s">
        <v>37</v>
      </c>
      <c r="B617">
        <v>214</v>
      </c>
      <c r="C617">
        <v>1000000</v>
      </c>
    </row>
    <row r="618" spans="1:3">
      <c r="A618" t="s">
        <v>29</v>
      </c>
      <c r="B618">
        <v>214</v>
      </c>
      <c r="C618">
        <v>55263.02</v>
      </c>
    </row>
    <row r="619" spans="1:3">
      <c r="A619" t="s">
        <v>26</v>
      </c>
      <c r="B619">
        <v>205</v>
      </c>
      <c r="C619">
        <v>75300</v>
      </c>
    </row>
    <row r="620" spans="1:3">
      <c r="A620" t="s">
        <v>30</v>
      </c>
      <c r="B620">
        <v>213</v>
      </c>
      <c r="C620">
        <v>500000</v>
      </c>
    </row>
    <row r="621" spans="1:3">
      <c r="A621" t="s">
        <v>30</v>
      </c>
      <c r="B621">
        <v>213</v>
      </c>
      <c r="C621">
        <v>-500000</v>
      </c>
    </row>
    <row r="622" spans="1:3">
      <c r="A622" t="s">
        <v>27</v>
      </c>
      <c r="B622">
        <v>213</v>
      </c>
      <c r="C622">
        <v>78000</v>
      </c>
    </row>
    <row r="623" spans="1:3">
      <c r="A623" t="s">
        <v>30</v>
      </c>
      <c r="B623">
        <v>213</v>
      </c>
      <c r="C623">
        <v>500000</v>
      </c>
    </row>
    <row r="624" spans="1:3">
      <c r="A624" t="s">
        <v>30</v>
      </c>
      <c r="B624">
        <v>213</v>
      </c>
      <c r="C624">
        <v>90000</v>
      </c>
    </row>
    <row r="625" spans="1:3">
      <c r="A625" t="s">
        <v>27</v>
      </c>
      <c r="B625">
        <v>213</v>
      </c>
      <c r="C625">
        <v>386400</v>
      </c>
    </row>
    <row r="626" spans="1:3">
      <c r="A626" t="s">
        <v>31</v>
      </c>
      <c r="B626">
        <v>213</v>
      </c>
      <c r="C626">
        <v>-5044300</v>
      </c>
    </row>
    <row r="627" spans="1:3">
      <c r="A627" t="s">
        <v>23</v>
      </c>
      <c r="B627">
        <v>205</v>
      </c>
      <c r="C627">
        <v>200000</v>
      </c>
    </row>
    <row r="628" spans="1:3">
      <c r="A628" t="s">
        <v>26</v>
      </c>
      <c r="B628">
        <v>205</v>
      </c>
      <c r="C628">
        <v>-73250</v>
      </c>
    </row>
    <row r="629" spans="1:3">
      <c r="A629" t="s">
        <v>31</v>
      </c>
      <c r="B629">
        <v>213</v>
      </c>
      <c r="C629">
        <v>5044300</v>
      </c>
    </row>
    <row r="630" spans="1:3">
      <c r="A630" t="s">
        <v>26</v>
      </c>
      <c r="B630">
        <v>205</v>
      </c>
      <c r="C630">
        <v>73250</v>
      </c>
    </row>
    <row r="631" spans="1:3">
      <c r="A631" t="s">
        <v>30</v>
      </c>
      <c r="B631">
        <v>213</v>
      </c>
      <c r="C631">
        <v>90000</v>
      </c>
    </row>
    <row r="632" spans="1:3">
      <c r="A632" t="s">
        <v>23</v>
      </c>
      <c r="B632">
        <v>205</v>
      </c>
      <c r="C632">
        <v>350000</v>
      </c>
    </row>
    <row r="633" spans="1:3">
      <c r="A633" t="s">
        <v>49</v>
      </c>
      <c r="B633">
        <v>213</v>
      </c>
      <c r="C633">
        <v>2500000</v>
      </c>
    </row>
    <row r="634" spans="1:3">
      <c r="A634" t="s">
        <v>32</v>
      </c>
      <c r="B634">
        <v>208</v>
      </c>
      <c r="C634">
        <v>82022.87</v>
      </c>
    </row>
    <row r="635" spans="1:3">
      <c r="A635" t="s">
        <v>31</v>
      </c>
      <c r="B635">
        <v>213</v>
      </c>
      <c r="C635">
        <v>5044300</v>
      </c>
    </row>
    <row r="636" spans="1:3">
      <c r="A636" t="s">
        <v>34</v>
      </c>
      <c r="B636">
        <v>213</v>
      </c>
      <c r="C636">
        <v>300000</v>
      </c>
    </row>
    <row r="637" spans="1:3">
      <c r="A637" t="s">
        <v>23</v>
      </c>
      <c r="B637">
        <v>205</v>
      </c>
      <c r="C637">
        <v>773084</v>
      </c>
    </row>
    <row r="638" spans="1:3">
      <c r="A638" t="s">
        <v>23</v>
      </c>
      <c r="B638">
        <v>205</v>
      </c>
      <c r="C638">
        <v>193595</v>
      </c>
    </row>
    <row r="639" spans="1:3">
      <c r="A639" t="s">
        <v>35</v>
      </c>
      <c r="B639">
        <v>213</v>
      </c>
      <c r="C639">
        <v>1011318</v>
      </c>
    </row>
    <row r="640" spans="1:3">
      <c r="A640" t="s">
        <v>26</v>
      </c>
      <c r="B640">
        <v>205</v>
      </c>
      <c r="C640">
        <v>73250</v>
      </c>
    </row>
    <row r="641" spans="1:3">
      <c r="A641" t="s">
        <v>26</v>
      </c>
      <c r="B641">
        <v>205</v>
      </c>
      <c r="C641">
        <v>-73250</v>
      </c>
    </row>
    <row r="642" spans="1:3">
      <c r="A642" t="s">
        <v>30</v>
      </c>
      <c r="B642">
        <v>213</v>
      </c>
      <c r="C642">
        <v>700000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42-对下补助分项目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鱼与橘子</cp:lastModifiedBy>
  <dcterms:created xsi:type="dcterms:W3CDTF">2019-11-08T07:33:00Z</dcterms:created>
  <dcterms:modified xsi:type="dcterms:W3CDTF">2021-11-17T07:38:15Z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04ECCE45CEB2491290A0F97D98318652</vt:lpwstr>
  </property>
</Properties>
</file>